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Basketball\Historical files - website\"/>
    </mc:Choice>
  </mc:AlternateContent>
  <xr:revisionPtr revIDLastSave="0" documentId="13_ncr:1_{39E5CB65-B27B-4A8A-AF9B-DF8B07803A99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2" i="1" l="1"/>
  <c r="R42" i="1"/>
  <c r="N42" i="1"/>
  <c r="K42" i="1"/>
  <c r="H42" i="1"/>
  <c r="X41" i="1"/>
  <c r="R41" i="1"/>
  <c r="N41" i="1"/>
  <c r="K41" i="1"/>
  <c r="H41" i="1"/>
  <c r="X40" i="1"/>
  <c r="R40" i="1"/>
  <c r="N40" i="1"/>
  <c r="K40" i="1"/>
  <c r="H40" i="1"/>
  <c r="X3" i="1"/>
  <c r="R3" i="1"/>
  <c r="N3" i="1"/>
  <c r="K3" i="1"/>
  <c r="H3" i="1"/>
  <c r="X2" i="1"/>
  <c r="R2" i="1"/>
  <c r="N2" i="1"/>
  <c r="K2" i="1"/>
  <c r="H2" i="1"/>
  <c r="X6" i="1"/>
  <c r="R6" i="1"/>
  <c r="N6" i="1"/>
  <c r="K6" i="1"/>
  <c r="H6" i="1"/>
  <c r="X5" i="1"/>
  <c r="R5" i="1"/>
  <c r="N5" i="1"/>
  <c r="K5" i="1"/>
  <c r="H5" i="1"/>
  <c r="X9" i="1"/>
  <c r="R9" i="1"/>
  <c r="N9" i="1"/>
  <c r="K9" i="1"/>
  <c r="H9" i="1"/>
  <c r="X8" i="1"/>
  <c r="R8" i="1"/>
  <c r="N8" i="1"/>
  <c r="K8" i="1"/>
  <c r="H8" i="1"/>
  <c r="X12" i="1"/>
  <c r="R12" i="1"/>
  <c r="N12" i="1"/>
  <c r="K12" i="1"/>
  <c r="H12" i="1"/>
  <c r="X11" i="1"/>
  <c r="R11" i="1"/>
  <c r="N11" i="1"/>
  <c r="K11" i="1"/>
  <c r="H11" i="1"/>
  <c r="K15" i="1"/>
  <c r="K14" i="1"/>
  <c r="X15" i="1"/>
  <c r="R15" i="1"/>
  <c r="N15" i="1"/>
  <c r="H15" i="1"/>
  <c r="X14" i="1"/>
  <c r="R14" i="1"/>
  <c r="N14" i="1"/>
  <c r="H14" i="1"/>
  <c r="X18" i="1"/>
  <c r="R18" i="1"/>
  <c r="N18" i="1"/>
  <c r="H18" i="1"/>
  <c r="X17" i="1"/>
  <c r="R17" i="1"/>
  <c r="N17" i="1"/>
  <c r="H17" i="1"/>
  <c r="X21" i="1"/>
  <c r="R21" i="1"/>
  <c r="N21" i="1"/>
  <c r="K21" i="1"/>
  <c r="H21" i="1"/>
  <c r="X20" i="1"/>
  <c r="R20" i="1"/>
  <c r="N20" i="1"/>
  <c r="K20" i="1"/>
  <c r="H20" i="1"/>
  <c r="X24" i="1"/>
  <c r="R24" i="1"/>
  <c r="N24" i="1"/>
  <c r="K24" i="1"/>
  <c r="H24" i="1"/>
  <c r="X23" i="1"/>
  <c r="R23" i="1"/>
  <c r="N23" i="1"/>
  <c r="K23" i="1"/>
  <c r="H23" i="1"/>
  <c r="K27" i="1"/>
  <c r="K31" i="1"/>
  <c r="X27" i="1"/>
  <c r="R27" i="1"/>
  <c r="N27" i="1"/>
  <c r="H27" i="1"/>
  <c r="X26" i="1"/>
  <c r="R26" i="1"/>
  <c r="N26" i="1"/>
  <c r="K26" i="1"/>
  <c r="H26" i="1"/>
  <c r="X29" i="1"/>
  <c r="R29" i="1"/>
  <c r="N29" i="1"/>
  <c r="K29" i="1"/>
  <c r="H29" i="1"/>
  <c r="X31" i="1"/>
  <c r="R31" i="1"/>
  <c r="N31" i="1"/>
  <c r="H31" i="1"/>
  <c r="X30" i="1"/>
  <c r="R30" i="1"/>
  <c r="N30" i="1"/>
  <c r="K30" i="1"/>
  <c r="H30" i="1"/>
  <c r="X33" i="1"/>
  <c r="R33" i="1"/>
  <c r="K33" i="1"/>
  <c r="X34" i="1"/>
  <c r="R34" i="1"/>
  <c r="N34" i="1"/>
  <c r="H34" i="1"/>
  <c r="N33" i="1"/>
  <c r="H33" i="1"/>
  <c r="N37" i="1"/>
  <c r="N36" i="1"/>
  <c r="H37" i="1"/>
  <c r="H36" i="1"/>
  <c r="R77" i="1"/>
  <c r="H60" i="1"/>
  <c r="X60" i="1"/>
  <c r="R51" i="1"/>
  <c r="R46" i="1"/>
  <c r="K46" i="1"/>
  <c r="H46" i="1"/>
  <c r="H38" i="1"/>
  <c r="H44" i="1"/>
  <c r="H45" i="1"/>
  <c r="H48" i="1"/>
  <c r="H49" i="1"/>
  <c r="H50" i="1"/>
  <c r="H51" i="1"/>
  <c r="H53" i="1"/>
  <c r="H54" i="1"/>
  <c r="H55" i="1"/>
  <c r="H58" i="1"/>
  <c r="H59" i="1"/>
  <c r="H62" i="1"/>
  <c r="K44" i="1"/>
  <c r="K45" i="1"/>
  <c r="K48" i="1"/>
  <c r="K49" i="1"/>
  <c r="K50" i="1"/>
  <c r="K51" i="1"/>
  <c r="K53" i="1"/>
  <c r="K54" i="1"/>
  <c r="K55" i="1"/>
  <c r="K56" i="1"/>
  <c r="K58" i="1"/>
  <c r="K59" i="1"/>
  <c r="K60" i="1"/>
  <c r="K67" i="1"/>
  <c r="N38" i="1"/>
  <c r="N44" i="1"/>
  <c r="N45" i="1"/>
  <c r="N46" i="1"/>
  <c r="N48" i="1"/>
  <c r="N49" i="1"/>
  <c r="N50" i="1"/>
  <c r="N53" i="1"/>
  <c r="N54" i="1"/>
  <c r="N55" i="1"/>
  <c r="N56" i="1"/>
  <c r="N59" i="1"/>
  <c r="N60" i="1"/>
  <c r="N62" i="1"/>
  <c r="R38" i="1"/>
  <c r="R44" i="1"/>
  <c r="R45" i="1"/>
  <c r="R48" i="1"/>
  <c r="R49" i="1"/>
  <c r="R50" i="1"/>
  <c r="R53" i="1"/>
  <c r="R54" i="1"/>
  <c r="R55" i="1"/>
  <c r="R56" i="1"/>
  <c r="R58" i="1"/>
  <c r="R59" i="1"/>
  <c r="R60" i="1"/>
  <c r="R62" i="1"/>
  <c r="X36" i="1"/>
  <c r="X38" i="1"/>
  <c r="X44" i="1"/>
  <c r="X45" i="1"/>
  <c r="X46" i="1"/>
  <c r="X48" i="1"/>
  <c r="X49" i="1"/>
  <c r="X50" i="1"/>
  <c r="X51" i="1"/>
  <c r="X53" i="1"/>
  <c r="X54" i="1"/>
  <c r="X55" i="1"/>
  <c r="X56" i="1"/>
  <c r="X58" i="1"/>
  <c r="X59" i="1"/>
  <c r="X62" i="1"/>
  <c r="W77" i="1"/>
  <c r="N77" i="1"/>
  <c r="H75" i="1"/>
  <c r="H76" i="1"/>
  <c r="K75" i="1"/>
  <c r="K76" i="1"/>
  <c r="N75" i="1"/>
  <c r="N76" i="1"/>
  <c r="R75" i="1"/>
  <c r="R76" i="1"/>
  <c r="X75" i="1"/>
  <c r="X76" i="1"/>
  <c r="K82" i="1"/>
  <c r="H81" i="1"/>
  <c r="K81" i="1"/>
  <c r="N81" i="1"/>
  <c r="R81" i="1"/>
  <c r="X81" i="1"/>
  <c r="X88" i="1"/>
  <c r="N88" i="1"/>
  <c r="K88" i="1"/>
  <c r="H87" i="1"/>
  <c r="K87" i="1"/>
  <c r="N87" i="1"/>
  <c r="R87" i="1"/>
  <c r="X87" i="1"/>
  <c r="W94" i="1"/>
  <c r="V94" i="1"/>
  <c r="U94" i="1"/>
  <c r="T94" i="1"/>
  <c r="S94" i="1"/>
  <c r="Q94" i="1"/>
  <c r="P94" i="1"/>
  <c r="O94" i="1"/>
  <c r="M94" i="1"/>
  <c r="L94" i="1"/>
  <c r="J94" i="1"/>
  <c r="I94" i="1"/>
  <c r="G94" i="1"/>
  <c r="F94" i="1"/>
  <c r="E94" i="1"/>
  <c r="D94" i="1"/>
  <c r="C94" i="1"/>
  <c r="H93" i="1"/>
  <c r="K93" i="1"/>
  <c r="N93" i="1"/>
  <c r="R93" i="1"/>
  <c r="X93" i="1"/>
  <c r="R71" i="1"/>
  <c r="H69" i="1"/>
  <c r="H70" i="1"/>
  <c r="K69" i="1"/>
  <c r="K70" i="1"/>
  <c r="N69" i="1"/>
  <c r="N70" i="1"/>
  <c r="R69" i="1"/>
  <c r="R70" i="1"/>
  <c r="X69" i="1"/>
  <c r="X70" i="1"/>
  <c r="X65" i="1"/>
  <c r="K98" i="1"/>
  <c r="K99" i="1"/>
  <c r="K100" i="1"/>
  <c r="N98" i="1"/>
  <c r="N99" i="1"/>
  <c r="N100" i="1"/>
  <c r="R98" i="1"/>
  <c r="R99" i="1"/>
  <c r="R100" i="1"/>
  <c r="X98" i="1"/>
  <c r="X99" i="1"/>
  <c r="X100" i="1"/>
  <c r="X104" i="1"/>
  <c r="X105" i="1"/>
  <c r="R102" i="1"/>
  <c r="R103" i="1"/>
  <c r="R104" i="1"/>
  <c r="R105" i="1"/>
  <c r="N102" i="1"/>
  <c r="N103" i="1"/>
  <c r="N104" i="1"/>
  <c r="N105" i="1"/>
  <c r="K104" i="1"/>
  <c r="K105" i="1"/>
  <c r="H109" i="1"/>
  <c r="H110" i="1"/>
  <c r="H111" i="1"/>
  <c r="K109" i="1"/>
  <c r="K110" i="1"/>
  <c r="K111" i="1"/>
  <c r="N109" i="1"/>
  <c r="N110" i="1"/>
  <c r="N111" i="1"/>
  <c r="R109" i="1"/>
  <c r="R110" i="1"/>
  <c r="R111" i="1"/>
  <c r="X109" i="1"/>
  <c r="X110" i="1"/>
  <c r="X111" i="1"/>
  <c r="H113" i="1"/>
  <c r="K113" i="1"/>
  <c r="N113" i="1"/>
  <c r="R113" i="1"/>
  <c r="X113" i="1"/>
  <c r="X114" i="1"/>
  <c r="X115" i="1"/>
  <c r="X116" i="1"/>
  <c r="X117" i="1"/>
  <c r="R114" i="1"/>
  <c r="R115" i="1"/>
  <c r="R116" i="1"/>
  <c r="R117" i="1"/>
  <c r="N114" i="1"/>
  <c r="N115" i="1"/>
  <c r="N116" i="1"/>
  <c r="N117" i="1"/>
  <c r="K114" i="1"/>
  <c r="K115" i="1"/>
  <c r="K116" i="1"/>
  <c r="K117" i="1"/>
  <c r="H114" i="1"/>
  <c r="H115" i="1"/>
  <c r="H116" i="1"/>
  <c r="H117" i="1"/>
  <c r="H104" i="1"/>
  <c r="H105" i="1"/>
  <c r="H98" i="1"/>
  <c r="H99" i="1"/>
  <c r="H100" i="1"/>
  <c r="H63" i="1"/>
  <c r="H64" i="1"/>
  <c r="H65" i="1"/>
  <c r="H67" i="1"/>
  <c r="H68" i="1"/>
  <c r="H71" i="1"/>
  <c r="H73" i="1"/>
  <c r="H74" i="1"/>
  <c r="H77" i="1"/>
  <c r="H79" i="1"/>
  <c r="H80" i="1"/>
  <c r="H82" i="1"/>
  <c r="H84" i="1"/>
  <c r="H85" i="1"/>
  <c r="H86" i="1"/>
  <c r="H88" i="1"/>
  <c r="H90" i="1"/>
  <c r="H91" i="1"/>
  <c r="H92" i="1"/>
  <c r="K68" i="1"/>
  <c r="K71" i="1"/>
  <c r="K73" i="1"/>
  <c r="K74" i="1"/>
  <c r="K79" i="1"/>
  <c r="K80" i="1"/>
  <c r="K84" i="1"/>
  <c r="K85" i="1"/>
  <c r="K86" i="1"/>
  <c r="K90" i="1"/>
  <c r="K91" i="1"/>
  <c r="K92" i="1"/>
  <c r="N63" i="1"/>
  <c r="N64" i="1"/>
  <c r="N65" i="1"/>
  <c r="N67" i="1"/>
  <c r="N68" i="1"/>
  <c r="N71" i="1"/>
  <c r="N73" i="1"/>
  <c r="N74" i="1"/>
  <c r="N79" i="1"/>
  <c r="N80" i="1"/>
  <c r="N84" i="1"/>
  <c r="N85" i="1"/>
  <c r="N86" i="1"/>
  <c r="N90" i="1"/>
  <c r="N91" i="1"/>
  <c r="N92" i="1"/>
  <c r="R63" i="1"/>
  <c r="R64" i="1"/>
  <c r="R65" i="1"/>
  <c r="R67" i="1"/>
  <c r="R68" i="1"/>
  <c r="R73" i="1"/>
  <c r="R74" i="1"/>
  <c r="R79" i="1"/>
  <c r="R80" i="1"/>
  <c r="R84" i="1"/>
  <c r="R85" i="1"/>
  <c r="R86" i="1"/>
  <c r="R88" i="1"/>
  <c r="R90" i="1"/>
  <c r="R91" i="1"/>
  <c r="R92" i="1"/>
  <c r="X63" i="1"/>
  <c r="X64" i="1"/>
  <c r="X67" i="1"/>
  <c r="X68" i="1"/>
  <c r="X71" i="1"/>
  <c r="X73" i="1"/>
  <c r="X74" i="1"/>
  <c r="X79" i="1"/>
  <c r="X80" i="1"/>
  <c r="X84" i="1"/>
  <c r="X85" i="1"/>
  <c r="X86" i="1"/>
  <c r="X90" i="1"/>
  <c r="X91" i="1"/>
  <c r="X92" i="1"/>
  <c r="X77" i="1" l="1"/>
  <c r="H56" i="1"/>
  <c r="N51" i="1"/>
  <c r="R94" i="1"/>
  <c r="H94" i="1"/>
  <c r="K77" i="1"/>
  <c r="X82" i="1"/>
  <c r="N82" i="1"/>
  <c r="R82" i="1"/>
  <c r="X94" i="1"/>
  <c r="N94" i="1"/>
  <c r="K94" i="1"/>
  <c r="H96" i="1"/>
  <c r="H97" i="1"/>
  <c r="H102" i="1"/>
  <c r="H103" i="1"/>
  <c r="K96" i="1"/>
  <c r="K97" i="1"/>
  <c r="N96" i="1"/>
  <c r="N97" i="1"/>
  <c r="R96" i="1"/>
  <c r="R97" i="1"/>
  <c r="X96" i="1"/>
  <c r="X97" i="1"/>
  <c r="X102" i="1"/>
  <c r="X103" i="1"/>
  <c r="H107" i="1"/>
  <c r="H108" i="1"/>
  <c r="K107" i="1"/>
  <c r="K108" i="1"/>
  <c r="N107" i="1"/>
  <c r="N108" i="1"/>
  <c r="R107" i="1"/>
  <c r="R108" i="1"/>
  <c r="X107" i="1"/>
  <c r="X108" i="1"/>
  <c r="H140" i="1"/>
  <c r="N140" i="1"/>
  <c r="R140" i="1"/>
  <c r="X140" i="1"/>
  <c r="H134" i="1"/>
  <c r="K134" i="1"/>
  <c r="N134" i="1"/>
  <c r="R134" i="1"/>
  <c r="X134" i="1"/>
  <c r="H128" i="1"/>
  <c r="K128" i="1"/>
  <c r="N128" i="1"/>
  <c r="R128" i="1"/>
  <c r="X128" i="1"/>
  <c r="H121" i="1"/>
  <c r="K121" i="1"/>
  <c r="N121" i="1"/>
  <c r="R121" i="1"/>
  <c r="X121" i="1"/>
  <c r="H131" i="1" l="1"/>
  <c r="H132" i="1"/>
  <c r="H133" i="1"/>
  <c r="H135" i="1"/>
  <c r="K131" i="1"/>
  <c r="K132" i="1"/>
  <c r="K133" i="1"/>
  <c r="K135" i="1"/>
  <c r="N131" i="1"/>
  <c r="N132" i="1"/>
  <c r="N133" i="1"/>
  <c r="N135" i="1"/>
  <c r="R131" i="1"/>
  <c r="R132" i="1"/>
  <c r="R133" i="1"/>
  <c r="R135" i="1"/>
  <c r="X131" i="1"/>
  <c r="X132" i="1"/>
  <c r="X133" i="1"/>
  <c r="X135" i="1"/>
  <c r="H125" i="1"/>
  <c r="H126" i="1"/>
  <c r="H127" i="1"/>
  <c r="H129" i="1"/>
  <c r="K125" i="1"/>
  <c r="K126" i="1"/>
  <c r="K127" i="1"/>
  <c r="K129" i="1"/>
  <c r="N125" i="1"/>
  <c r="N126" i="1"/>
  <c r="N127" i="1"/>
  <c r="N129" i="1"/>
  <c r="R125" i="1"/>
  <c r="R126" i="1"/>
  <c r="R127" i="1"/>
  <c r="R129" i="1"/>
  <c r="X125" i="1"/>
  <c r="X126" i="1"/>
  <c r="X127" i="1"/>
  <c r="X129" i="1"/>
  <c r="X152" i="1"/>
  <c r="X153" i="1"/>
  <c r="X154" i="1"/>
  <c r="X155" i="1"/>
  <c r="X156" i="1"/>
  <c r="R152" i="1"/>
  <c r="R153" i="1"/>
  <c r="R154" i="1"/>
  <c r="R155" i="1"/>
  <c r="R156" i="1"/>
  <c r="N152" i="1"/>
  <c r="N153" i="1"/>
  <c r="N154" i="1"/>
  <c r="N155" i="1"/>
  <c r="N156" i="1"/>
  <c r="K152" i="1"/>
  <c r="K156" i="1"/>
  <c r="H152" i="1"/>
  <c r="H153" i="1"/>
  <c r="H154" i="1"/>
  <c r="H155" i="1"/>
  <c r="H156" i="1"/>
  <c r="X178" i="1"/>
  <c r="R178" i="1"/>
  <c r="N178" i="1"/>
  <c r="K178" i="1"/>
  <c r="H178" i="1"/>
  <c r="H167" i="1"/>
  <c r="K167" i="1"/>
  <c r="N167" i="1"/>
  <c r="R167" i="1"/>
  <c r="X167" i="1"/>
  <c r="H161" i="1"/>
  <c r="K161" i="1"/>
  <c r="N161" i="1"/>
  <c r="N162" i="1"/>
  <c r="R161" i="1"/>
  <c r="X161" i="1"/>
  <c r="H145" i="1"/>
  <c r="K145" i="1"/>
  <c r="N145" i="1"/>
  <c r="R145" i="1"/>
  <c r="X145" i="1"/>
  <c r="H139" i="1"/>
  <c r="N139" i="1"/>
  <c r="R139" i="1"/>
  <c r="X139" i="1"/>
  <c r="X120" i="1"/>
  <c r="R120" i="1"/>
  <c r="N120" i="1"/>
  <c r="K120" i="1"/>
  <c r="H120" i="1"/>
  <c r="H141" i="1" l="1"/>
  <c r="X148" i="1"/>
  <c r="X149" i="1"/>
  <c r="X150" i="1"/>
  <c r="R148" i="1"/>
  <c r="R149" i="1"/>
  <c r="R150" i="1"/>
  <c r="N148" i="1"/>
  <c r="N149" i="1"/>
  <c r="N150" i="1"/>
  <c r="K148" i="1"/>
  <c r="K149" i="1"/>
  <c r="K150" i="1"/>
  <c r="H148" i="1"/>
  <c r="H149" i="1"/>
  <c r="H150" i="1"/>
  <c r="X119" i="1"/>
  <c r="X137" i="1"/>
  <c r="X138" i="1"/>
  <c r="X141" i="1"/>
  <c r="X143" i="1"/>
  <c r="X144" i="1"/>
  <c r="X146" i="1"/>
  <c r="X158" i="1"/>
  <c r="X159" i="1"/>
  <c r="X160" i="1"/>
  <c r="X162" i="1"/>
  <c r="X164" i="1"/>
  <c r="X165" i="1"/>
  <c r="X166" i="1"/>
  <c r="X168" i="1"/>
  <c r="X170" i="1"/>
  <c r="X171" i="1"/>
  <c r="X172" i="1"/>
  <c r="X174" i="1"/>
  <c r="X175" i="1"/>
  <c r="X176" i="1"/>
  <c r="X177" i="1"/>
  <c r="X179" i="1"/>
  <c r="X181" i="1"/>
  <c r="X183" i="1"/>
  <c r="R137" i="1"/>
  <c r="R138" i="1"/>
  <c r="R141" i="1"/>
  <c r="R143" i="1"/>
  <c r="R144" i="1"/>
  <c r="R146" i="1"/>
  <c r="R158" i="1"/>
  <c r="R159" i="1"/>
  <c r="R160" i="1"/>
  <c r="R162" i="1"/>
  <c r="R164" i="1"/>
  <c r="R165" i="1"/>
  <c r="R166" i="1"/>
  <c r="R168" i="1"/>
  <c r="R170" i="1"/>
  <c r="R171" i="1"/>
  <c r="R172" i="1"/>
  <c r="R174" i="1"/>
  <c r="R175" i="1"/>
  <c r="R176" i="1"/>
  <c r="R177" i="1"/>
  <c r="R179" i="1"/>
  <c r="R181" i="1"/>
  <c r="R182" i="1"/>
  <c r="R183" i="1"/>
  <c r="K119" i="1"/>
  <c r="K143" i="1"/>
  <c r="K144" i="1"/>
  <c r="K146" i="1"/>
  <c r="K158" i="1"/>
  <c r="K159" i="1"/>
  <c r="K160" i="1"/>
  <c r="K162" i="1"/>
  <c r="K164" i="1"/>
  <c r="K165" i="1"/>
  <c r="K166" i="1"/>
  <c r="K168" i="1"/>
  <c r="K174" i="1"/>
  <c r="K175" i="1"/>
  <c r="K176" i="1"/>
  <c r="K179" i="1"/>
  <c r="K177" i="1"/>
  <c r="H138" i="1"/>
  <c r="H143" i="1"/>
  <c r="H144" i="1"/>
  <c r="H158" i="1"/>
  <c r="H159" i="1"/>
  <c r="H160" i="1"/>
  <c r="H162" i="1"/>
  <c r="H164" i="1"/>
  <c r="H165" i="1"/>
  <c r="H166" i="1"/>
  <c r="H168" i="1"/>
  <c r="H170" i="1"/>
  <c r="H171" i="1"/>
  <c r="H172" i="1"/>
  <c r="H174" i="1"/>
  <c r="H175" i="1"/>
  <c r="H176" i="1"/>
  <c r="H177" i="1"/>
  <c r="H179" i="1"/>
  <c r="H181" i="1"/>
  <c r="H182" i="1"/>
  <c r="H183" i="1"/>
  <c r="N138" i="1"/>
  <c r="N141" i="1"/>
  <c r="N144" i="1"/>
  <c r="N146" i="1"/>
  <c r="N160" i="1"/>
  <c r="N166" i="1"/>
  <c r="N168" i="1"/>
  <c r="N172" i="1"/>
  <c r="N183" i="1"/>
  <c r="R119" i="1"/>
  <c r="N119" i="1"/>
  <c r="H119" i="1"/>
  <c r="H146" i="1" l="1"/>
  <c r="N179" i="1"/>
  <c r="N177" i="1"/>
  <c r="X193" i="1" l="1"/>
  <c r="R193" i="1"/>
  <c r="N193" i="1"/>
  <c r="H193" i="1"/>
  <c r="X188" i="1"/>
  <c r="R188" i="1"/>
  <c r="N188" i="1"/>
  <c r="K188" i="1"/>
  <c r="H188" i="1"/>
  <c r="N176" i="1"/>
  <c r="N171" i="1"/>
  <c r="N137" i="1"/>
  <c r="N143" i="1"/>
  <c r="H137" i="1"/>
  <c r="N165" i="1" l="1"/>
  <c r="N159" i="1"/>
  <c r="N158" i="1" l="1"/>
  <c r="N164" i="1"/>
  <c r="N170" i="1"/>
  <c r="X187" i="1"/>
  <c r="R187" i="1"/>
  <c r="N187" i="1"/>
  <c r="K187" i="1"/>
  <c r="H187" i="1"/>
  <c r="X198" i="1"/>
  <c r="R198" i="1"/>
  <c r="N198" i="1"/>
  <c r="K198" i="1"/>
  <c r="H198" i="1"/>
  <c r="X197" i="1"/>
  <c r="R197" i="1"/>
  <c r="N197" i="1"/>
  <c r="K197" i="1"/>
  <c r="H197" i="1"/>
  <c r="X196" i="1"/>
  <c r="R196" i="1"/>
  <c r="N196" i="1"/>
  <c r="K196" i="1"/>
  <c r="H196" i="1"/>
  <c r="X204" i="1"/>
  <c r="R204" i="1"/>
  <c r="N204" i="1"/>
  <c r="K204" i="1"/>
  <c r="H204" i="1"/>
  <c r="X203" i="1"/>
  <c r="R203" i="1"/>
  <c r="N203" i="1"/>
  <c r="K203" i="1"/>
  <c r="H203" i="1"/>
  <c r="X202" i="1"/>
  <c r="R202" i="1"/>
  <c r="N202" i="1"/>
  <c r="K202" i="1"/>
  <c r="H202" i="1"/>
  <c r="X201" i="1"/>
  <c r="R201" i="1"/>
  <c r="N201" i="1"/>
  <c r="K201" i="1"/>
  <c r="H201" i="1"/>
  <c r="N182" i="1"/>
  <c r="X182" i="1"/>
  <c r="N175" i="1"/>
  <c r="K482" i="1" l="1"/>
  <c r="K481" i="1"/>
  <c r="X607" i="1"/>
  <c r="N607" i="1"/>
  <c r="X606" i="1"/>
  <c r="N606" i="1"/>
  <c r="X605" i="1"/>
  <c r="N605" i="1"/>
  <c r="X604" i="1"/>
  <c r="N604" i="1"/>
  <c r="X601" i="1"/>
  <c r="N601" i="1"/>
  <c r="X600" i="1"/>
  <c r="N600" i="1"/>
  <c r="X599" i="1"/>
  <c r="N599" i="1"/>
  <c r="X596" i="1"/>
  <c r="N596" i="1"/>
  <c r="X595" i="1"/>
  <c r="N595" i="1"/>
  <c r="X594" i="1"/>
  <c r="N594" i="1"/>
  <c r="X593" i="1"/>
  <c r="N593" i="1"/>
  <c r="X590" i="1"/>
  <c r="N590" i="1"/>
  <c r="X588" i="1"/>
  <c r="N588" i="1"/>
  <c r="X587" i="1"/>
  <c r="N587" i="1"/>
  <c r="X584" i="1"/>
  <c r="X583" i="1"/>
  <c r="N583" i="1"/>
  <c r="X582" i="1"/>
  <c r="N582" i="1"/>
  <c r="X581" i="1"/>
  <c r="N581" i="1"/>
  <c r="X578" i="1"/>
  <c r="N578" i="1"/>
  <c r="X577" i="1"/>
  <c r="X576" i="1"/>
  <c r="N576" i="1"/>
  <c r="X575" i="1"/>
  <c r="X572" i="1"/>
  <c r="N572" i="1"/>
  <c r="X571" i="1"/>
  <c r="N571" i="1"/>
  <c r="X570" i="1"/>
  <c r="N570" i="1"/>
  <c r="X567" i="1"/>
  <c r="N567" i="1"/>
  <c r="X566" i="1"/>
  <c r="N566" i="1"/>
  <c r="X565" i="1"/>
  <c r="N565" i="1"/>
  <c r="X562" i="1"/>
  <c r="R562" i="1"/>
  <c r="N562" i="1"/>
  <c r="H562" i="1"/>
  <c r="X561" i="1"/>
  <c r="N561" i="1"/>
  <c r="X560" i="1"/>
  <c r="R560" i="1"/>
  <c r="N560" i="1"/>
  <c r="H560" i="1"/>
  <c r="X559" i="1"/>
  <c r="N559" i="1"/>
  <c r="X556" i="1"/>
  <c r="R556" i="1"/>
  <c r="N556" i="1"/>
  <c r="H556" i="1"/>
  <c r="X555" i="1"/>
  <c r="R555" i="1"/>
  <c r="N555" i="1"/>
  <c r="H555" i="1"/>
  <c r="X554" i="1"/>
  <c r="N554" i="1"/>
  <c r="X551" i="1"/>
  <c r="R551" i="1"/>
  <c r="N551" i="1"/>
  <c r="H551" i="1"/>
  <c r="X550" i="1"/>
  <c r="R550" i="1"/>
  <c r="N550" i="1"/>
  <c r="H550" i="1"/>
  <c r="X549" i="1"/>
  <c r="R549" i="1"/>
  <c r="N549" i="1"/>
  <c r="H549" i="1"/>
  <c r="X548" i="1"/>
  <c r="R548" i="1"/>
  <c r="N548" i="1"/>
  <c r="X545" i="1"/>
  <c r="R545" i="1"/>
  <c r="N545" i="1"/>
  <c r="H545" i="1"/>
  <c r="X544" i="1"/>
  <c r="R544" i="1"/>
  <c r="N544" i="1"/>
  <c r="H544" i="1"/>
  <c r="X543" i="1"/>
  <c r="R543" i="1"/>
  <c r="N543" i="1"/>
  <c r="H543" i="1"/>
  <c r="X542" i="1"/>
  <c r="R542" i="1"/>
  <c r="H542" i="1"/>
  <c r="X539" i="1"/>
  <c r="R539" i="1"/>
  <c r="N539" i="1"/>
  <c r="H539" i="1"/>
  <c r="X538" i="1"/>
  <c r="R538" i="1"/>
  <c r="N538" i="1"/>
  <c r="H538" i="1"/>
  <c r="X537" i="1"/>
  <c r="R537" i="1"/>
  <c r="N537" i="1"/>
  <c r="H537" i="1"/>
  <c r="X536" i="1"/>
  <c r="R536" i="1"/>
  <c r="N536" i="1"/>
  <c r="H536" i="1"/>
  <c r="X535" i="1"/>
  <c r="R535" i="1"/>
  <c r="N535" i="1"/>
  <c r="H535" i="1"/>
  <c r="X532" i="1"/>
  <c r="R532" i="1"/>
  <c r="N532" i="1"/>
  <c r="H532" i="1"/>
  <c r="X531" i="1"/>
  <c r="R531" i="1"/>
  <c r="N531" i="1"/>
  <c r="H531" i="1"/>
  <c r="X530" i="1"/>
  <c r="R530" i="1"/>
  <c r="N530" i="1"/>
  <c r="H530" i="1"/>
  <c r="X529" i="1"/>
  <c r="R529" i="1"/>
  <c r="H529" i="1"/>
  <c r="X526" i="1"/>
  <c r="R526" i="1"/>
  <c r="N526" i="1"/>
  <c r="H526" i="1"/>
  <c r="X523" i="1"/>
  <c r="R523" i="1"/>
  <c r="N523" i="1"/>
  <c r="H523" i="1"/>
  <c r="X522" i="1"/>
  <c r="R522" i="1"/>
  <c r="N522" i="1"/>
  <c r="H522" i="1"/>
  <c r="X521" i="1"/>
  <c r="R521" i="1"/>
  <c r="N521" i="1"/>
  <c r="H521" i="1"/>
  <c r="X520" i="1"/>
  <c r="R520" i="1"/>
  <c r="N520" i="1"/>
  <c r="H520" i="1"/>
  <c r="X517" i="1"/>
  <c r="R517" i="1"/>
  <c r="N517" i="1"/>
  <c r="H517" i="1"/>
  <c r="X516" i="1"/>
  <c r="R516" i="1"/>
  <c r="N516" i="1"/>
  <c r="H516" i="1"/>
  <c r="X515" i="1"/>
  <c r="R515" i="1"/>
  <c r="N515" i="1"/>
  <c r="H515" i="1"/>
  <c r="X512" i="1"/>
  <c r="R512" i="1"/>
  <c r="N512" i="1"/>
  <c r="H512" i="1"/>
  <c r="X511" i="1"/>
  <c r="R511" i="1"/>
  <c r="N511" i="1"/>
  <c r="H511" i="1"/>
  <c r="X508" i="1"/>
  <c r="R508" i="1"/>
  <c r="N508" i="1"/>
  <c r="H508" i="1"/>
  <c r="X507" i="1"/>
  <c r="R507" i="1"/>
  <c r="N507" i="1"/>
  <c r="H507" i="1"/>
  <c r="X506" i="1"/>
  <c r="R506" i="1"/>
  <c r="N506" i="1"/>
  <c r="H506" i="1"/>
  <c r="X503" i="1"/>
  <c r="R503" i="1"/>
  <c r="N503" i="1"/>
  <c r="H503" i="1"/>
  <c r="X502" i="1"/>
  <c r="R502" i="1"/>
  <c r="N502" i="1"/>
  <c r="H502" i="1"/>
  <c r="X499" i="1"/>
  <c r="R499" i="1"/>
  <c r="N499" i="1"/>
  <c r="H499" i="1"/>
  <c r="X498" i="1"/>
  <c r="R498" i="1"/>
  <c r="N498" i="1"/>
  <c r="H498" i="1"/>
  <c r="X497" i="1"/>
  <c r="R497" i="1"/>
  <c r="N497" i="1"/>
  <c r="H497" i="1"/>
  <c r="X494" i="1"/>
  <c r="R494" i="1"/>
  <c r="N494" i="1"/>
  <c r="H494" i="1"/>
  <c r="X493" i="1"/>
  <c r="R493" i="1"/>
  <c r="N493" i="1"/>
  <c r="H493" i="1"/>
  <c r="X492" i="1"/>
  <c r="R492" i="1"/>
  <c r="N492" i="1"/>
  <c r="H492" i="1"/>
  <c r="X491" i="1"/>
  <c r="R491" i="1"/>
  <c r="N491" i="1"/>
  <c r="H491" i="1"/>
  <c r="X488" i="1"/>
  <c r="R488" i="1"/>
  <c r="N488" i="1"/>
  <c r="H488" i="1"/>
  <c r="X487" i="1"/>
  <c r="R487" i="1"/>
  <c r="N487" i="1"/>
  <c r="H487" i="1"/>
  <c r="X486" i="1"/>
  <c r="R486" i="1"/>
  <c r="N486" i="1"/>
  <c r="H486" i="1"/>
  <c r="X485" i="1"/>
  <c r="R485" i="1"/>
  <c r="N485" i="1"/>
  <c r="H485" i="1"/>
  <c r="X482" i="1"/>
  <c r="R482" i="1"/>
  <c r="N482" i="1"/>
  <c r="H482" i="1"/>
  <c r="X481" i="1"/>
  <c r="R481" i="1"/>
  <c r="N481" i="1"/>
  <c r="H481" i="1"/>
  <c r="X480" i="1"/>
  <c r="R480" i="1"/>
  <c r="N480" i="1"/>
  <c r="H480" i="1"/>
  <c r="X479" i="1"/>
  <c r="R479" i="1"/>
  <c r="N479" i="1"/>
  <c r="H479" i="1"/>
  <c r="X476" i="1"/>
  <c r="R476" i="1"/>
  <c r="N476" i="1"/>
  <c r="K476" i="1"/>
  <c r="H476" i="1"/>
  <c r="X475" i="1"/>
  <c r="R475" i="1"/>
  <c r="N475" i="1"/>
  <c r="H475" i="1"/>
  <c r="X474" i="1"/>
  <c r="R474" i="1"/>
  <c r="N474" i="1"/>
  <c r="H474" i="1"/>
  <c r="X473" i="1"/>
  <c r="R473" i="1"/>
  <c r="N473" i="1"/>
  <c r="H473" i="1"/>
  <c r="X470" i="1"/>
  <c r="R470" i="1"/>
  <c r="N470" i="1"/>
  <c r="K470" i="1"/>
  <c r="H470" i="1"/>
  <c r="X469" i="1"/>
  <c r="R469" i="1"/>
  <c r="N469" i="1"/>
  <c r="H469" i="1"/>
  <c r="X468" i="1"/>
  <c r="R468" i="1"/>
  <c r="N468" i="1"/>
  <c r="H468" i="1"/>
  <c r="X467" i="1"/>
  <c r="R467" i="1"/>
  <c r="N467" i="1"/>
  <c r="H467" i="1"/>
  <c r="X464" i="1"/>
  <c r="R464" i="1"/>
  <c r="N464" i="1"/>
  <c r="H464" i="1"/>
  <c r="X463" i="1"/>
  <c r="R463" i="1"/>
  <c r="N463" i="1"/>
  <c r="H463" i="1"/>
  <c r="X460" i="1"/>
  <c r="R460" i="1"/>
  <c r="N460" i="1"/>
  <c r="K460" i="1"/>
  <c r="H460" i="1"/>
  <c r="X459" i="1"/>
  <c r="R459" i="1"/>
  <c r="N459" i="1"/>
  <c r="H459" i="1"/>
  <c r="X458" i="1"/>
  <c r="R458" i="1"/>
  <c r="N458" i="1"/>
  <c r="H458" i="1"/>
  <c r="X457" i="1"/>
  <c r="R457" i="1"/>
  <c r="N457" i="1"/>
  <c r="H457" i="1"/>
  <c r="X454" i="1"/>
  <c r="R454" i="1"/>
  <c r="N454" i="1"/>
  <c r="H454" i="1"/>
  <c r="X453" i="1"/>
  <c r="R453" i="1"/>
  <c r="N453" i="1"/>
  <c r="H453" i="1"/>
  <c r="X452" i="1"/>
  <c r="R452" i="1"/>
  <c r="N452" i="1"/>
  <c r="H452" i="1"/>
  <c r="X449" i="1"/>
  <c r="R449" i="1"/>
  <c r="N449" i="1"/>
  <c r="K449" i="1"/>
  <c r="H449" i="1"/>
  <c r="X448" i="1"/>
  <c r="R448" i="1"/>
  <c r="N448" i="1"/>
  <c r="K448" i="1"/>
  <c r="H448" i="1"/>
  <c r="X447" i="1"/>
  <c r="R447" i="1"/>
  <c r="N447" i="1"/>
  <c r="K447" i="1"/>
  <c r="H447" i="1"/>
  <c r="X446" i="1"/>
  <c r="R446" i="1"/>
  <c r="N446" i="1"/>
  <c r="H446" i="1"/>
  <c r="X443" i="1"/>
  <c r="R443" i="1"/>
  <c r="N443" i="1"/>
  <c r="H443" i="1"/>
  <c r="X442" i="1"/>
  <c r="R442" i="1"/>
  <c r="N442" i="1"/>
  <c r="K442" i="1"/>
  <c r="H442" i="1"/>
  <c r="X441" i="1"/>
  <c r="R441" i="1"/>
  <c r="N441" i="1"/>
  <c r="K441" i="1"/>
  <c r="H441" i="1"/>
  <c r="X438" i="1"/>
  <c r="R438" i="1"/>
  <c r="N438" i="1"/>
  <c r="H438" i="1"/>
  <c r="X437" i="1"/>
  <c r="R437" i="1"/>
  <c r="N437" i="1"/>
  <c r="H437" i="1"/>
  <c r="X436" i="1"/>
  <c r="R436" i="1"/>
  <c r="N436" i="1"/>
  <c r="K436" i="1"/>
  <c r="H436" i="1"/>
  <c r="X435" i="1"/>
  <c r="R435" i="1"/>
  <c r="N435" i="1"/>
  <c r="H435" i="1"/>
  <c r="X432" i="1"/>
  <c r="R432" i="1"/>
  <c r="N432" i="1"/>
  <c r="K432" i="1"/>
  <c r="H432" i="1"/>
  <c r="X431" i="1"/>
  <c r="R431" i="1"/>
  <c r="N431" i="1"/>
  <c r="K431" i="1"/>
  <c r="H431" i="1"/>
  <c r="X430" i="1"/>
  <c r="R430" i="1"/>
  <c r="N430" i="1"/>
  <c r="K430" i="1"/>
  <c r="H430" i="1"/>
  <c r="X429" i="1"/>
  <c r="R429" i="1"/>
  <c r="N429" i="1"/>
  <c r="K429" i="1"/>
  <c r="H429" i="1"/>
  <c r="X426" i="1"/>
  <c r="R426" i="1"/>
  <c r="N426" i="1"/>
  <c r="K426" i="1"/>
  <c r="H426" i="1"/>
  <c r="X425" i="1"/>
  <c r="R425" i="1"/>
  <c r="N425" i="1"/>
  <c r="K425" i="1"/>
  <c r="H425" i="1"/>
  <c r="X424" i="1"/>
  <c r="R424" i="1"/>
  <c r="N424" i="1"/>
  <c r="K424" i="1"/>
  <c r="H424" i="1"/>
  <c r="X423" i="1"/>
  <c r="R423" i="1"/>
  <c r="N423" i="1"/>
  <c r="H423" i="1"/>
  <c r="X420" i="1"/>
  <c r="R420" i="1"/>
  <c r="N420" i="1"/>
  <c r="K420" i="1"/>
  <c r="H420" i="1"/>
  <c r="X419" i="1"/>
  <c r="R419" i="1"/>
  <c r="N419" i="1"/>
  <c r="K419" i="1"/>
  <c r="H419" i="1"/>
  <c r="X418" i="1"/>
  <c r="R418" i="1"/>
  <c r="N418" i="1"/>
  <c r="K418" i="1"/>
  <c r="H418" i="1"/>
  <c r="X417" i="1"/>
  <c r="R417" i="1"/>
  <c r="N417" i="1"/>
  <c r="H417" i="1"/>
  <c r="X414" i="1"/>
  <c r="R414" i="1"/>
  <c r="N414" i="1"/>
  <c r="K414" i="1"/>
  <c r="H414" i="1"/>
  <c r="X413" i="1"/>
  <c r="R413" i="1"/>
  <c r="N413" i="1"/>
  <c r="K413" i="1"/>
  <c r="H413" i="1"/>
  <c r="X412" i="1"/>
  <c r="R412" i="1"/>
  <c r="N412" i="1"/>
  <c r="K412" i="1"/>
  <c r="H412" i="1"/>
  <c r="X411" i="1"/>
  <c r="R411" i="1"/>
  <c r="N411" i="1"/>
  <c r="H411" i="1"/>
  <c r="X408" i="1"/>
  <c r="R408" i="1"/>
  <c r="N408" i="1"/>
  <c r="K408" i="1"/>
  <c r="H408" i="1"/>
  <c r="X405" i="1"/>
  <c r="R405" i="1"/>
  <c r="N405" i="1"/>
  <c r="K405" i="1"/>
  <c r="H405" i="1"/>
  <c r="X404" i="1"/>
  <c r="R404" i="1"/>
  <c r="N404" i="1"/>
  <c r="H404" i="1"/>
  <c r="X403" i="1"/>
  <c r="R403" i="1"/>
  <c r="N403" i="1"/>
  <c r="H403" i="1"/>
  <c r="X402" i="1"/>
  <c r="R402" i="1"/>
  <c r="N402" i="1"/>
  <c r="H402" i="1"/>
  <c r="X399" i="1"/>
  <c r="R399" i="1"/>
  <c r="N399" i="1"/>
  <c r="K399" i="1"/>
  <c r="H399" i="1"/>
  <c r="X398" i="1"/>
  <c r="R398" i="1"/>
  <c r="N398" i="1"/>
  <c r="K398" i="1"/>
  <c r="H398" i="1"/>
  <c r="X397" i="1"/>
  <c r="R397" i="1"/>
  <c r="N397" i="1"/>
  <c r="K397" i="1"/>
  <c r="H397" i="1"/>
  <c r="X396" i="1"/>
  <c r="R396" i="1"/>
  <c r="N396" i="1"/>
  <c r="K396" i="1"/>
  <c r="H396" i="1"/>
  <c r="X393" i="1"/>
  <c r="R393" i="1"/>
  <c r="N393" i="1"/>
  <c r="H393" i="1"/>
  <c r="X392" i="1"/>
  <c r="R392" i="1"/>
  <c r="N392" i="1"/>
  <c r="K392" i="1"/>
  <c r="H392" i="1"/>
  <c r="X391" i="1"/>
  <c r="R391" i="1"/>
  <c r="N391" i="1"/>
  <c r="H391" i="1"/>
  <c r="X388" i="1"/>
  <c r="R388" i="1"/>
  <c r="N388" i="1"/>
  <c r="K388" i="1"/>
  <c r="H388" i="1"/>
  <c r="X387" i="1"/>
  <c r="R387" i="1"/>
  <c r="N387" i="1"/>
  <c r="K387" i="1"/>
  <c r="H387" i="1"/>
  <c r="X386" i="1"/>
  <c r="R386" i="1"/>
  <c r="N386" i="1"/>
  <c r="H386" i="1"/>
  <c r="X385" i="1"/>
  <c r="R385" i="1"/>
  <c r="N385" i="1"/>
  <c r="K385" i="1"/>
  <c r="H385" i="1"/>
  <c r="X382" i="1"/>
  <c r="R382" i="1"/>
  <c r="N382" i="1"/>
  <c r="K382" i="1"/>
  <c r="H382" i="1"/>
  <c r="X381" i="1"/>
  <c r="R381" i="1"/>
  <c r="N381" i="1"/>
  <c r="K381" i="1"/>
  <c r="H381" i="1"/>
  <c r="X380" i="1"/>
  <c r="R380" i="1"/>
  <c r="N380" i="1"/>
  <c r="K380" i="1"/>
  <c r="H380" i="1"/>
  <c r="X379" i="1"/>
  <c r="R379" i="1"/>
  <c r="N379" i="1"/>
  <c r="K379" i="1"/>
  <c r="H379" i="1"/>
  <c r="X376" i="1"/>
  <c r="R376" i="1"/>
  <c r="N376" i="1"/>
  <c r="K376" i="1"/>
  <c r="H376" i="1"/>
  <c r="X375" i="1"/>
  <c r="R375" i="1"/>
  <c r="N375" i="1"/>
  <c r="K375" i="1"/>
  <c r="H375" i="1"/>
  <c r="X372" i="1"/>
  <c r="R372" i="1"/>
  <c r="N372" i="1"/>
  <c r="K372" i="1"/>
  <c r="H372" i="1"/>
  <c r="X371" i="1"/>
  <c r="R371" i="1"/>
  <c r="N371" i="1"/>
  <c r="K371" i="1"/>
  <c r="H371" i="1"/>
  <c r="X370" i="1"/>
  <c r="R370" i="1"/>
  <c r="N370" i="1"/>
  <c r="K370" i="1"/>
  <c r="H370" i="1"/>
  <c r="X369" i="1"/>
  <c r="R369" i="1"/>
  <c r="N369" i="1"/>
  <c r="K369" i="1"/>
  <c r="H369" i="1"/>
  <c r="X366" i="1"/>
  <c r="R366" i="1"/>
  <c r="N366" i="1"/>
  <c r="H366" i="1"/>
  <c r="X365" i="1"/>
  <c r="R365" i="1"/>
  <c r="N365" i="1"/>
  <c r="H365" i="1"/>
  <c r="X364" i="1"/>
  <c r="R364" i="1"/>
  <c r="N364" i="1"/>
  <c r="H364" i="1"/>
  <c r="X361" i="1"/>
  <c r="R361" i="1"/>
  <c r="N361" i="1"/>
  <c r="K361" i="1"/>
  <c r="H361" i="1"/>
  <c r="X360" i="1"/>
  <c r="R360" i="1"/>
  <c r="N360" i="1"/>
  <c r="K360" i="1"/>
  <c r="H360" i="1"/>
  <c r="X359" i="1"/>
  <c r="R359" i="1"/>
  <c r="N359" i="1"/>
  <c r="K359" i="1"/>
  <c r="H359" i="1"/>
  <c r="X358" i="1"/>
  <c r="R358" i="1"/>
  <c r="N358" i="1"/>
  <c r="K358" i="1"/>
  <c r="H358" i="1"/>
  <c r="X355" i="1"/>
  <c r="R355" i="1"/>
  <c r="N355" i="1"/>
  <c r="K355" i="1"/>
  <c r="H355" i="1"/>
  <c r="X354" i="1"/>
  <c r="R354" i="1"/>
  <c r="N354" i="1"/>
  <c r="K354" i="1"/>
  <c r="H354" i="1"/>
  <c r="X353" i="1"/>
  <c r="R353" i="1"/>
  <c r="N353" i="1"/>
  <c r="K353" i="1"/>
  <c r="H353" i="1"/>
  <c r="X352" i="1"/>
  <c r="R352" i="1"/>
  <c r="N352" i="1"/>
  <c r="K352" i="1"/>
  <c r="H352" i="1"/>
  <c r="X349" i="1"/>
  <c r="R349" i="1"/>
  <c r="N349" i="1"/>
  <c r="H349" i="1"/>
  <c r="X348" i="1"/>
  <c r="R348" i="1"/>
  <c r="N348" i="1"/>
  <c r="H348" i="1"/>
  <c r="X347" i="1"/>
  <c r="R347" i="1"/>
  <c r="N347" i="1"/>
  <c r="H347" i="1"/>
  <c r="X346" i="1"/>
  <c r="R346" i="1"/>
  <c r="N346" i="1"/>
  <c r="H346" i="1"/>
  <c r="X343" i="1"/>
  <c r="R343" i="1"/>
  <c r="N343" i="1"/>
  <c r="H343" i="1"/>
  <c r="X342" i="1"/>
  <c r="R342" i="1"/>
  <c r="N342" i="1"/>
  <c r="H342" i="1"/>
  <c r="X341" i="1"/>
  <c r="R341" i="1"/>
  <c r="N341" i="1"/>
  <c r="H341" i="1"/>
  <c r="X340" i="1"/>
  <c r="R340" i="1"/>
  <c r="N340" i="1"/>
  <c r="H340" i="1"/>
  <c r="X337" i="1"/>
  <c r="R337" i="1"/>
  <c r="N337" i="1"/>
  <c r="K337" i="1"/>
  <c r="H337" i="1"/>
  <c r="X336" i="1"/>
  <c r="R336" i="1"/>
  <c r="N336" i="1"/>
  <c r="K336" i="1"/>
  <c r="H336" i="1"/>
  <c r="X335" i="1"/>
  <c r="R335" i="1"/>
  <c r="N335" i="1"/>
  <c r="K335" i="1"/>
  <c r="H335" i="1"/>
  <c r="X334" i="1"/>
  <c r="R334" i="1"/>
  <c r="N334" i="1"/>
  <c r="K334" i="1"/>
  <c r="H334" i="1"/>
  <c r="X331" i="1"/>
  <c r="R331" i="1"/>
  <c r="N331" i="1"/>
  <c r="K331" i="1"/>
  <c r="H331" i="1"/>
  <c r="X330" i="1"/>
  <c r="R330" i="1"/>
  <c r="N330" i="1"/>
  <c r="K330" i="1"/>
  <c r="H330" i="1"/>
  <c r="X329" i="1"/>
  <c r="R329" i="1"/>
  <c r="N329" i="1"/>
  <c r="K329" i="1"/>
  <c r="H329" i="1"/>
  <c r="X328" i="1"/>
  <c r="R328" i="1"/>
  <c r="N328" i="1"/>
  <c r="K328" i="1"/>
  <c r="H328" i="1"/>
  <c r="X325" i="1"/>
  <c r="R325" i="1"/>
  <c r="N325" i="1"/>
  <c r="K325" i="1"/>
  <c r="H325" i="1"/>
  <c r="X324" i="1"/>
  <c r="R324" i="1"/>
  <c r="N324" i="1"/>
  <c r="K324" i="1"/>
  <c r="H324" i="1"/>
  <c r="X323" i="1"/>
  <c r="R323" i="1"/>
  <c r="N323" i="1"/>
  <c r="K323" i="1"/>
  <c r="H323" i="1"/>
  <c r="X322" i="1"/>
  <c r="R322" i="1"/>
  <c r="N322" i="1"/>
  <c r="K322" i="1"/>
  <c r="H322" i="1"/>
  <c r="X319" i="1"/>
  <c r="R319" i="1"/>
  <c r="N319" i="1"/>
  <c r="K319" i="1"/>
  <c r="H319" i="1"/>
  <c r="X318" i="1"/>
  <c r="R318" i="1"/>
  <c r="N318" i="1"/>
  <c r="K318" i="1"/>
  <c r="H318" i="1"/>
  <c r="X317" i="1"/>
  <c r="R317" i="1"/>
  <c r="N317" i="1"/>
  <c r="K317" i="1"/>
  <c r="H317" i="1"/>
  <c r="X316" i="1"/>
  <c r="R316" i="1"/>
  <c r="N316" i="1"/>
  <c r="K316" i="1"/>
  <c r="H316" i="1"/>
  <c r="X313" i="1"/>
  <c r="R313" i="1"/>
  <c r="N313" i="1"/>
  <c r="H313" i="1"/>
  <c r="X312" i="1"/>
  <c r="R312" i="1"/>
  <c r="N312" i="1"/>
  <c r="K312" i="1"/>
  <c r="H312" i="1"/>
  <c r="X311" i="1"/>
  <c r="R311" i="1"/>
  <c r="N311" i="1"/>
  <c r="H311" i="1"/>
  <c r="X310" i="1"/>
  <c r="R310" i="1"/>
  <c r="N310" i="1"/>
  <c r="K310" i="1"/>
  <c r="H310" i="1"/>
  <c r="X307" i="1"/>
  <c r="R307" i="1"/>
  <c r="N307" i="1"/>
  <c r="H307" i="1"/>
  <c r="X306" i="1"/>
  <c r="R306" i="1"/>
  <c r="N306" i="1"/>
  <c r="K306" i="1"/>
  <c r="H306" i="1"/>
  <c r="X305" i="1"/>
  <c r="R305" i="1"/>
  <c r="N305" i="1"/>
  <c r="H305" i="1"/>
  <c r="X302" i="1"/>
  <c r="R302" i="1"/>
  <c r="N302" i="1"/>
  <c r="K302" i="1"/>
  <c r="H302" i="1"/>
  <c r="X301" i="1"/>
  <c r="R301" i="1"/>
  <c r="N301" i="1"/>
  <c r="K301" i="1"/>
  <c r="H301" i="1"/>
  <c r="X300" i="1"/>
  <c r="R300" i="1"/>
  <c r="N300" i="1"/>
  <c r="K300" i="1"/>
  <c r="H300" i="1"/>
  <c r="X297" i="1"/>
  <c r="R297" i="1"/>
  <c r="N297" i="1"/>
  <c r="K297" i="1"/>
  <c r="H297" i="1"/>
  <c r="X296" i="1"/>
  <c r="R296" i="1"/>
  <c r="N296" i="1"/>
  <c r="K296" i="1"/>
  <c r="H296" i="1"/>
  <c r="X295" i="1"/>
  <c r="R295" i="1"/>
  <c r="N295" i="1"/>
  <c r="K295" i="1"/>
  <c r="H295" i="1"/>
  <c r="X292" i="1"/>
  <c r="R292" i="1"/>
  <c r="N292" i="1"/>
  <c r="K292" i="1"/>
  <c r="H292" i="1"/>
  <c r="X291" i="1"/>
  <c r="R291" i="1"/>
  <c r="N291" i="1"/>
  <c r="K291" i="1"/>
  <c r="H291" i="1"/>
  <c r="X288" i="1"/>
  <c r="R288" i="1"/>
  <c r="N288" i="1"/>
  <c r="K288" i="1"/>
  <c r="H288" i="1"/>
  <c r="X287" i="1"/>
  <c r="R287" i="1"/>
  <c r="N287" i="1"/>
  <c r="K287" i="1"/>
  <c r="H287" i="1"/>
  <c r="X286" i="1"/>
  <c r="R286" i="1"/>
  <c r="N286" i="1"/>
  <c r="K286" i="1"/>
  <c r="H286" i="1"/>
  <c r="X285" i="1"/>
  <c r="R285" i="1"/>
  <c r="N285" i="1"/>
  <c r="K285" i="1"/>
  <c r="H285" i="1"/>
  <c r="X282" i="1"/>
  <c r="R282" i="1"/>
  <c r="N282" i="1"/>
  <c r="K282" i="1"/>
  <c r="H282" i="1"/>
  <c r="X281" i="1"/>
  <c r="R281" i="1"/>
  <c r="N281" i="1"/>
  <c r="K281" i="1"/>
  <c r="H281" i="1"/>
  <c r="X280" i="1"/>
  <c r="R280" i="1"/>
  <c r="N280" i="1"/>
  <c r="K280" i="1"/>
  <c r="H280" i="1"/>
  <c r="X279" i="1"/>
  <c r="R279" i="1"/>
  <c r="N279" i="1"/>
  <c r="K279" i="1"/>
  <c r="H279" i="1"/>
  <c r="X276" i="1"/>
  <c r="R276" i="1"/>
  <c r="N276" i="1"/>
  <c r="K276" i="1"/>
  <c r="H276" i="1"/>
  <c r="X275" i="1"/>
  <c r="R275" i="1"/>
  <c r="N275" i="1"/>
  <c r="K275" i="1"/>
  <c r="H275" i="1"/>
  <c r="X274" i="1"/>
  <c r="R274" i="1"/>
  <c r="N274" i="1"/>
  <c r="K274" i="1"/>
  <c r="H274" i="1"/>
  <c r="X273" i="1"/>
  <c r="R273" i="1"/>
  <c r="N273" i="1"/>
  <c r="K273" i="1"/>
  <c r="H273" i="1"/>
  <c r="X270" i="1"/>
  <c r="R270" i="1"/>
  <c r="N270" i="1"/>
  <c r="K270" i="1"/>
  <c r="H270" i="1"/>
  <c r="X269" i="1"/>
  <c r="R269" i="1"/>
  <c r="N269" i="1"/>
  <c r="H269" i="1"/>
  <c r="X268" i="1"/>
  <c r="R268" i="1"/>
  <c r="N268" i="1"/>
  <c r="K268" i="1"/>
  <c r="H268" i="1"/>
  <c r="X267" i="1"/>
  <c r="R267" i="1"/>
  <c r="N267" i="1"/>
  <c r="H267" i="1"/>
  <c r="X264" i="1"/>
  <c r="R264" i="1"/>
  <c r="N264" i="1"/>
  <c r="K264" i="1"/>
  <c r="H264" i="1"/>
  <c r="X263" i="1"/>
  <c r="R263" i="1"/>
  <c r="N263" i="1"/>
  <c r="H263" i="1"/>
  <c r="X260" i="1"/>
  <c r="R260" i="1"/>
  <c r="N260" i="1"/>
  <c r="K260" i="1"/>
  <c r="H260" i="1"/>
  <c r="X259" i="1"/>
  <c r="R259" i="1"/>
  <c r="N259" i="1"/>
  <c r="K259" i="1"/>
  <c r="H259" i="1"/>
  <c r="X258" i="1"/>
  <c r="R258" i="1"/>
  <c r="N258" i="1"/>
  <c r="K258" i="1"/>
  <c r="H258" i="1"/>
  <c r="X257" i="1"/>
  <c r="R257" i="1"/>
  <c r="N257" i="1"/>
  <c r="K257" i="1"/>
  <c r="H257" i="1"/>
  <c r="X254" i="1"/>
  <c r="R254" i="1"/>
  <c r="N254" i="1"/>
  <c r="K254" i="1"/>
  <c r="H254" i="1"/>
  <c r="X253" i="1"/>
  <c r="R253" i="1"/>
  <c r="N253" i="1"/>
  <c r="K253" i="1"/>
  <c r="H253" i="1"/>
  <c r="X252" i="1"/>
  <c r="R252" i="1"/>
  <c r="N252" i="1"/>
  <c r="K252" i="1"/>
  <c r="H252" i="1"/>
  <c r="X251" i="1"/>
  <c r="R251" i="1"/>
  <c r="N251" i="1"/>
  <c r="K251" i="1"/>
  <c r="H251" i="1"/>
  <c r="X248" i="1"/>
  <c r="R248" i="1"/>
  <c r="N248" i="1"/>
  <c r="K248" i="1"/>
  <c r="H248" i="1"/>
  <c r="X247" i="1"/>
  <c r="R247" i="1"/>
  <c r="N247" i="1"/>
  <c r="K247" i="1"/>
  <c r="H247" i="1"/>
  <c r="X246" i="1"/>
  <c r="R246" i="1"/>
  <c r="N246" i="1"/>
  <c r="K246" i="1"/>
  <c r="H246" i="1"/>
  <c r="X245" i="1"/>
  <c r="R245" i="1"/>
  <c r="N245" i="1"/>
  <c r="K245" i="1"/>
  <c r="H245" i="1"/>
  <c r="X242" i="1"/>
  <c r="R242" i="1"/>
  <c r="N242" i="1"/>
  <c r="K242" i="1"/>
  <c r="H242" i="1"/>
  <c r="X241" i="1"/>
  <c r="R241" i="1"/>
  <c r="N241" i="1"/>
  <c r="K241" i="1"/>
  <c r="H241" i="1"/>
  <c r="X240" i="1"/>
  <c r="R240" i="1"/>
  <c r="N240" i="1"/>
  <c r="K240" i="1"/>
  <c r="H240" i="1"/>
  <c r="X239" i="1"/>
  <c r="R239" i="1"/>
  <c r="N239" i="1"/>
  <c r="K239" i="1"/>
  <c r="H239" i="1"/>
  <c r="X236" i="1"/>
  <c r="R236" i="1"/>
  <c r="N236" i="1"/>
  <c r="K236" i="1"/>
  <c r="H236" i="1"/>
  <c r="X235" i="1"/>
  <c r="R235" i="1"/>
  <c r="N235" i="1"/>
  <c r="K235" i="1"/>
  <c r="H235" i="1"/>
  <c r="X234" i="1"/>
  <c r="R234" i="1"/>
  <c r="N234" i="1"/>
  <c r="K234" i="1"/>
  <c r="H234" i="1"/>
  <c r="X233" i="1"/>
  <c r="R233" i="1"/>
  <c r="N233" i="1"/>
  <c r="K233" i="1"/>
  <c r="H233" i="1"/>
  <c r="X230" i="1"/>
  <c r="R230" i="1"/>
  <c r="N230" i="1"/>
  <c r="K230" i="1"/>
  <c r="H230" i="1"/>
  <c r="X229" i="1"/>
  <c r="R229" i="1"/>
  <c r="N229" i="1"/>
  <c r="K229" i="1"/>
  <c r="H229" i="1"/>
  <c r="X228" i="1"/>
  <c r="R228" i="1"/>
  <c r="N228" i="1"/>
  <c r="K228" i="1"/>
  <c r="H228" i="1"/>
  <c r="X227" i="1"/>
  <c r="R227" i="1"/>
  <c r="N227" i="1"/>
  <c r="K227" i="1"/>
  <c r="H227" i="1"/>
  <c r="X224" i="1"/>
  <c r="R224" i="1"/>
  <c r="N224" i="1"/>
  <c r="H224" i="1"/>
  <c r="X223" i="1"/>
  <c r="R223" i="1"/>
  <c r="N223" i="1"/>
  <c r="H223" i="1"/>
  <c r="X222" i="1"/>
  <c r="R222" i="1"/>
  <c r="N222" i="1"/>
  <c r="H222" i="1"/>
  <c r="X219" i="1"/>
  <c r="R219" i="1"/>
  <c r="N219" i="1"/>
  <c r="K219" i="1"/>
  <c r="H219" i="1"/>
  <c r="X218" i="1"/>
  <c r="R218" i="1"/>
  <c r="N218" i="1"/>
  <c r="K218" i="1"/>
  <c r="H218" i="1"/>
  <c r="X215" i="1"/>
  <c r="R215" i="1"/>
  <c r="N215" i="1"/>
  <c r="K215" i="1"/>
  <c r="H215" i="1"/>
  <c r="X212" i="1"/>
  <c r="R212" i="1"/>
  <c r="N212" i="1"/>
  <c r="K212" i="1"/>
  <c r="H212" i="1"/>
  <c r="X211" i="1"/>
  <c r="R211" i="1"/>
  <c r="N211" i="1"/>
  <c r="K211" i="1"/>
  <c r="H211" i="1"/>
  <c r="X208" i="1"/>
  <c r="R208" i="1"/>
  <c r="N208" i="1"/>
  <c r="K208" i="1"/>
  <c r="H208" i="1"/>
  <c r="X207" i="1"/>
  <c r="R207" i="1"/>
  <c r="N207" i="1"/>
  <c r="K207" i="1"/>
  <c r="H207" i="1"/>
  <c r="X192" i="1"/>
  <c r="R192" i="1"/>
  <c r="N192" i="1"/>
  <c r="K192" i="1"/>
  <c r="H192" i="1"/>
  <c r="X191" i="1"/>
  <c r="R191" i="1"/>
  <c r="N191" i="1"/>
  <c r="H191" i="1"/>
  <c r="X186" i="1"/>
  <c r="R186" i="1"/>
  <c r="N186" i="1"/>
  <c r="K186" i="1"/>
  <c r="H186" i="1"/>
  <c r="X185" i="1"/>
  <c r="R185" i="1"/>
  <c r="N185" i="1"/>
  <c r="K185" i="1"/>
  <c r="H185" i="1"/>
  <c r="N181" i="1"/>
  <c r="N174" i="1"/>
</calcChain>
</file>

<file path=xl/sharedStrings.xml><?xml version="1.0" encoding="utf-8"?>
<sst xmlns="http://schemas.openxmlformats.org/spreadsheetml/2006/main" count="1006" uniqueCount="208">
  <si>
    <t>GP</t>
  </si>
  <si>
    <t>GS</t>
  </si>
  <si>
    <t>FGA</t>
  </si>
  <si>
    <t>3PA</t>
  </si>
  <si>
    <t>FTA</t>
  </si>
  <si>
    <t>OFF REB</t>
  </si>
  <si>
    <t>DEF REB</t>
  </si>
  <si>
    <t>TO</t>
  </si>
  <si>
    <t>AVG</t>
  </si>
  <si>
    <t>Year</t>
  </si>
  <si>
    <t>Stacy Perryman</t>
  </si>
  <si>
    <t>Jackie Yandrisevits</t>
  </si>
  <si>
    <t>2005-06</t>
  </si>
  <si>
    <t>2006-07</t>
  </si>
  <si>
    <t>2007-08</t>
  </si>
  <si>
    <t>2008-09</t>
  </si>
  <si>
    <t>Claudine Simard</t>
  </si>
  <si>
    <t>1988-89</t>
  </si>
  <si>
    <t>1989-90</t>
  </si>
  <si>
    <t>1990-91</t>
  </si>
  <si>
    <t>1991-92</t>
  </si>
  <si>
    <t>1992-93</t>
  </si>
  <si>
    <t>1993-94</t>
  </si>
  <si>
    <t>1994-95</t>
  </si>
  <si>
    <t>Tonia Lloyd</t>
  </si>
  <si>
    <t>1986-87</t>
  </si>
  <si>
    <t>1987-88</t>
  </si>
  <si>
    <t>Lori Pio</t>
  </si>
  <si>
    <t>1995-96</t>
  </si>
  <si>
    <t>Niki Cox</t>
  </si>
  <si>
    <t>2001-02</t>
  </si>
  <si>
    <t>2002-03</t>
  </si>
  <si>
    <t>2003-04</t>
  </si>
  <si>
    <t>2004-05</t>
  </si>
  <si>
    <t>Gaye Chapman</t>
  </si>
  <si>
    <t>Maryellen Onofre</t>
  </si>
  <si>
    <t>Nan Wagner</t>
  </si>
  <si>
    <t>1985-86</t>
  </si>
  <si>
    <t>1981-82</t>
  </si>
  <si>
    <t>1982-83</t>
  </si>
  <si>
    <t>1983-84</t>
  </si>
  <si>
    <t>1984-85</t>
  </si>
  <si>
    <t>Rose Mohl</t>
  </si>
  <si>
    <t>DeAnna Rayam</t>
  </si>
  <si>
    <t>2009-10</t>
  </si>
  <si>
    <t>Shannon Schwilk</t>
  </si>
  <si>
    <t>1996-97</t>
  </si>
  <si>
    <t>1997-98</t>
  </si>
  <si>
    <t>1998-99</t>
  </si>
  <si>
    <t>1999-00</t>
  </si>
  <si>
    <t>Tara Gallagher</t>
  </si>
  <si>
    <t>Maggie McLaughlin</t>
  </si>
  <si>
    <t>Barb Borst</t>
  </si>
  <si>
    <t>2010-11</t>
  </si>
  <si>
    <t>Katie Wear</t>
  </si>
  <si>
    <t>Stephanie Kuhn</t>
  </si>
  <si>
    <t>2000-01</t>
  </si>
  <si>
    <t>Brittany Lacey</t>
  </si>
  <si>
    <t>Amanda Buss</t>
  </si>
  <si>
    <t>Monika Fogelsanger</t>
  </si>
  <si>
    <t>Amy Miller</t>
  </si>
  <si>
    <t>Janice Youorski</t>
  </si>
  <si>
    <t>Sue Richards</t>
  </si>
  <si>
    <t>Megan Huntington</t>
  </si>
  <si>
    <t>Amy Jones</t>
  </si>
  <si>
    <t>Marie Schlegel</t>
  </si>
  <si>
    <t>Laura Lenio</t>
  </si>
  <si>
    <t>Jill Bittner</t>
  </si>
  <si>
    <t>Keri Cahill</t>
  </si>
  <si>
    <t>Kristen Evans</t>
  </si>
  <si>
    <t>Theresa Cornish</t>
  </si>
  <si>
    <t>Kelly Sorber</t>
  </si>
  <si>
    <t>Alexa Detzi</t>
  </si>
  <si>
    <t>Vanessa Kraft</t>
  </si>
  <si>
    <t>Nancy Kloepping</t>
  </si>
  <si>
    <t>Andrea Veres</t>
  </si>
  <si>
    <t>Cyara Woodridge</t>
  </si>
  <si>
    <t>Brittany McClain</t>
  </si>
  <si>
    <t>Nicole Hill</t>
  </si>
  <si>
    <t>Mel Villano</t>
  </si>
  <si>
    <t>Rachel Grimes</t>
  </si>
  <si>
    <t>Kristen Murray</t>
  </si>
  <si>
    <t>Alyssa Antolick</t>
  </si>
  <si>
    <t>Jhazmin Brown</t>
  </si>
  <si>
    <t>Jasmine Gittens</t>
  </si>
  <si>
    <t>Cheyenne Davidson</t>
  </si>
  <si>
    <t>Tiffany Barnes</t>
  </si>
  <si>
    <t>Heather Wolfe</t>
  </si>
  <si>
    <t>Michele Pilenza</t>
  </si>
  <si>
    <t>Kelly Hutchinson</t>
  </si>
  <si>
    <t>Megan Ross</t>
  </si>
  <si>
    <t>Pam Helt</t>
  </si>
  <si>
    <t>Maggie McLoughlin</t>
  </si>
  <si>
    <t>Michelle Geiger</t>
  </si>
  <si>
    <t>Faithe Snyder</t>
  </si>
  <si>
    <t>Melissa Swain</t>
  </si>
  <si>
    <t>Renee Smola</t>
  </si>
  <si>
    <t>Becky Davis</t>
  </si>
  <si>
    <t>Courtney White</t>
  </si>
  <si>
    <t>Nicole McCarthur</t>
  </si>
  <si>
    <t>Caterina Naziri</t>
  </si>
  <si>
    <t>Jaymee Boehmer</t>
  </si>
  <si>
    <t>Colleen Newman</t>
  </si>
  <si>
    <t>Lynn Hancock</t>
  </si>
  <si>
    <t>Lisa Adams</t>
  </si>
  <si>
    <t>Diane Kopp</t>
  </si>
  <si>
    <t>1980-81</t>
  </si>
  <si>
    <t>1982-93</t>
  </si>
  <si>
    <t>Donna Gostony</t>
  </si>
  <si>
    <t>Beth Delay</t>
  </si>
  <si>
    <t>Tammy Smith</t>
  </si>
  <si>
    <t>Lori Gruver</t>
  </si>
  <si>
    <t>Di Yunginger</t>
  </si>
  <si>
    <t>Karen Wood</t>
  </si>
  <si>
    <t>1955-56</t>
  </si>
  <si>
    <t>Lorraine Boyd</t>
  </si>
  <si>
    <t>1956-57</t>
  </si>
  <si>
    <t>1957-58</t>
  </si>
  <si>
    <t>1958-59</t>
  </si>
  <si>
    <t>Mary Lou Seasock</t>
  </si>
  <si>
    <t>1959-60</t>
  </si>
  <si>
    <t>1960-61</t>
  </si>
  <si>
    <t>1961-62</t>
  </si>
  <si>
    <t>Chris Albright</t>
  </si>
  <si>
    <t>1962-63</t>
  </si>
  <si>
    <t>1963-64</t>
  </si>
  <si>
    <t>Connie Van Heusen</t>
  </si>
  <si>
    <t>1964-65</t>
  </si>
  <si>
    <t>1965-66</t>
  </si>
  <si>
    <t>Lynn Breedy</t>
  </si>
  <si>
    <t>1967-68</t>
  </si>
  <si>
    <t>1968-69</t>
  </si>
  <si>
    <t>1969-70</t>
  </si>
  <si>
    <t>1970-71</t>
  </si>
  <si>
    <t>Polly Case</t>
  </si>
  <si>
    <t>1971-72</t>
  </si>
  <si>
    <t>1972-73</t>
  </si>
  <si>
    <t>1973-74</t>
  </si>
  <si>
    <t>Pat Bracken</t>
  </si>
  <si>
    <t>1976-77</t>
  </si>
  <si>
    <t>1974-75</t>
  </si>
  <si>
    <t>1975-76</t>
  </si>
  <si>
    <t>Beth Moran</t>
  </si>
  <si>
    <t>1977-78</t>
  </si>
  <si>
    <t>1978-79</t>
  </si>
  <si>
    <t>1979-80</t>
  </si>
  <si>
    <t>Career</t>
  </si>
  <si>
    <t>n/a</t>
  </si>
  <si>
    <t>FG (100)</t>
  </si>
  <si>
    <t>FG% (45.0)</t>
  </si>
  <si>
    <t>3PT (25)</t>
  </si>
  <si>
    <t>3PT% (30.0)</t>
  </si>
  <si>
    <t>FT (75)</t>
  </si>
  <si>
    <t>FT% (75.0)</t>
  </si>
  <si>
    <t>REB (150)</t>
  </si>
  <si>
    <t>A (75)</t>
  </si>
  <si>
    <t>BLK (10)</t>
  </si>
  <si>
    <t>STL (40)</t>
  </si>
  <si>
    <t>PTS (250)</t>
  </si>
  <si>
    <t>2011-12</t>
  </si>
  <si>
    <t>Fayola Moise</t>
  </si>
  <si>
    <t>Jessica Martin</t>
  </si>
  <si>
    <t>Ryann Fiascki</t>
  </si>
  <si>
    <t>2012-13</t>
  </si>
  <si>
    <t>Michelle Boggs</t>
  </si>
  <si>
    <t>Helena Gemmell</t>
  </si>
  <si>
    <t>Allison Howard</t>
  </si>
  <si>
    <t>2013-14</t>
  </si>
  <si>
    <t>MIN</t>
  </si>
  <si>
    <t>Halie Cintron</t>
  </si>
  <si>
    <t>2014-15</t>
  </si>
  <si>
    <t>Kelsey Murray</t>
  </si>
  <si>
    <t>Melissa Poderis</t>
  </si>
  <si>
    <t>Tyeca Reviere</t>
  </si>
  <si>
    <t>2015-16</t>
  </si>
  <si>
    <t>Rachel Falkowski</t>
  </si>
  <si>
    <t>Imani Brown</t>
  </si>
  <si>
    <t>Rebecca Rutkowski</t>
  </si>
  <si>
    <t>2016-17</t>
  </si>
  <si>
    <t>Noelle Powell</t>
  </si>
  <si>
    <t>2017-18</t>
  </si>
  <si>
    <t>Madison Tamburini</t>
  </si>
  <si>
    <t>Marlene Bassett</t>
  </si>
  <si>
    <t>Jordan Hertz</t>
  </si>
  <si>
    <t>Tiffany Lapotsky</t>
  </si>
  <si>
    <t>Sadie Cresswell</t>
  </si>
  <si>
    <t>Ann McKnight</t>
  </si>
  <si>
    <t>2018-19</t>
  </si>
  <si>
    <t>2019-20</t>
  </si>
  <si>
    <t>Amanda Pike</t>
  </si>
  <si>
    <t>Abby Schoffstall</t>
  </si>
  <si>
    <t>Kaitlyn Swint</t>
  </si>
  <si>
    <t>Julia Kutz</t>
  </si>
  <si>
    <t>Cassie Ksiazek</t>
  </si>
  <si>
    <t>2021-22</t>
  </si>
  <si>
    <t>Corrin Gill</t>
  </si>
  <si>
    <t>Claire Courter</t>
  </si>
  <si>
    <t>Bianca Giordano</t>
  </si>
  <si>
    <t>Gwenn Sabato</t>
  </si>
  <si>
    <t>Izzy Vogel</t>
  </si>
  <si>
    <t>Katie Geisler</t>
  </si>
  <si>
    <t>Ryan Weise</t>
  </si>
  <si>
    <t>Leah Pishock</t>
  </si>
  <si>
    <t>Carley Adams</t>
  </si>
  <si>
    <t>Rachel Capua</t>
  </si>
  <si>
    <t xml:space="preserve">Rachel Capua </t>
  </si>
  <si>
    <t>Jordyn Keating</t>
  </si>
  <si>
    <t>Maggie Wigoda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</si>
</sst>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/>
    <xf numFmtId="165" fontId="0" fillId="0" borderId="0" xfId="0" applyNumberFormat="1"/>
    <xf numFmtId="164" fontId="1" fillId="0" borderId="0" xfId="0" applyNumberFormat="1" applyFont="1"/>
    <xf numFmtId="165" fontId="1" fillId="0" borderId="0" xfId="0" applyNumberFormat="1" applyFont="1"/>
    <xf numFmtId="164" fontId="0" fillId="0" borderId="0" xfId="0" applyNumberFormat="1" applyFont="1"/>
    <xf numFmtId="0" fontId="3" fillId="0" borderId="0" xfId="1" applyFont="1" applyFill="1"/>
    <xf numFmtId="164" fontId="3" fillId="0" borderId="0" xfId="1" applyNumberFormat="1" applyFont="1" applyFill="1"/>
    <xf numFmtId="165" fontId="3" fillId="0" borderId="0" xfId="1" applyNumberFormat="1" applyFont="1" applyFill="1"/>
    <xf numFmtId="164" fontId="4" fillId="0" borderId="0" xfId="1" applyNumberFormat="1" applyFont="1" applyFill="1"/>
    <xf numFmtId="165" fontId="4" fillId="0" borderId="0" xfId="1" applyNumberFormat="1" applyFont="1" applyFill="1"/>
    <xf numFmtId="0" fontId="4" fillId="0" borderId="0" xfId="0" applyFont="1" applyFill="1"/>
    <xf numFmtId="0" fontId="3" fillId="0" borderId="0" xfId="0" applyFont="1" applyFill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3" fillId="3" borderId="0" xfId="0" applyFont="1" applyFill="1"/>
    <xf numFmtId="164" fontId="3" fillId="3" borderId="0" xfId="1" applyNumberFormat="1" applyFont="1" applyFill="1"/>
    <xf numFmtId="165" fontId="3" fillId="3" borderId="0" xfId="1" applyNumberFormat="1" applyFont="1" applyFill="1"/>
    <xf numFmtId="0" fontId="0" fillId="3" borderId="0" xfId="0" applyFont="1" applyFill="1"/>
    <xf numFmtId="0" fontId="3" fillId="3" borderId="0" xfId="1" applyFont="1" applyFill="1"/>
    <xf numFmtId="0" fontId="0" fillId="0" borderId="0" xfId="0" applyFont="1" applyFill="1"/>
    <xf numFmtId="0" fontId="1" fillId="0" borderId="0" xfId="0" applyFont="1" applyFill="1"/>
    <xf numFmtId="0" fontId="0" fillId="0" borderId="0" xfId="0" applyFill="1"/>
    <xf numFmtId="164" fontId="0" fillId="0" borderId="0" xfId="0" applyNumberFormat="1" applyFill="1"/>
    <xf numFmtId="0" fontId="1" fillId="3" borderId="0" xfId="0" applyFont="1" applyFill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08"/>
  <sheetViews>
    <sheetView tabSelected="1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A40" sqref="A40"/>
    </sheetView>
  </sheetViews>
  <sheetFormatPr defaultRowHeight="15" x14ac:dyDescent="0.25"/>
  <cols>
    <col min="1" max="2" width="20.7109375" customWidth="1"/>
    <col min="3" max="7" width="9.140625" style="1"/>
    <col min="8" max="8" width="10.7109375" customWidth="1"/>
    <col min="9" max="10" width="9.140625" style="1"/>
    <col min="11" max="11" width="10.7109375" customWidth="1"/>
    <col min="12" max="13" width="9.140625" style="1"/>
    <col min="14" max="14" width="10.7109375" customWidth="1"/>
    <col min="15" max="17" width="9.140625" style="1"/>
    <col min="19" max="23" width="9.140625" style="1"/>
  </cols>
  <sheetData>
    <row r="1" spans="1:49" s="1" customFormat="1" x14ac:dyDescent="0.25">
      <c r="B1" s="1" t="s">
        <v>9</v>
      </c>
      <c r="C1" s="1" t="s">
        <v>0</v>
      </c>
      <c r="D1" s="1" t="s">
        <v>1</v>
      </c>
      <c r="E1" s="1" t="s">
        <v>168</v>
      </c>
      <c r="F1" s="1" t="s">
        <v>148</v>
      </c>
      <c r="G1" s="1" t="s">
        <v>2</v>
      </c>
      <c r="H1" s="1" t="s">
        <v>149</v>
      </c>
      <c r="I1" s="1" t="s">
        <v>150</v>
      </c>
      <c r="J1" s="1" t="s">
        <v>3</v>
      </c>
      <c r="K1" s="1" t="s">
        <v>151</v>
      </c>
      <c r="L1" s="1" t="s">
        <v>152</v>
      </c>
      <c r="M1" s="1" t="s">
        <v>4</v>
      </c>
      <c r="N1" s="1" t="s">
        <v>153</v>
      </c>
      <c r="O1" s="1" t="s">
        <v>5</v>
      </c>
      <c r="P1" s="1" t="s">
        <v>6</v>
      </c>
      <c r="Q1" s="1" t="s">
        <v>154</v>
      </c>
      <c r="R1" s="1" t="s">
        <v>8</v>
      </c>
      <c r="S1" s="1" t="s">
        <v>155</v>
      </c>
      <c r="T1" s="1" t="s">
        <v>7</v>
      </c>
      <c r="U1" s="1" t="s">
        <v>156</v>
      </c>
      <c r="V1" s="1" t="s">
        <v>157</v>
      </c>
      <c r="W1" s="1" t="s">
        <v>158</v>
      </c>
      <c r="X1" s="1" t="s">
        <v>8</v>
      </c>
    </row>
    <row r="2" spans="1:49" s="1" customFormat="1" x14ac:dyDescent="0.25">
      <c r="A2" s="21" t="s">
        <v>206</v>
      </c>
      <c r="B2" s="21" t="s">
        <v>194</v>
      </c>
      <c r="C2" s="21">
        <v>3</v>
      </c>
      <c r="D2" s="21">
        <v>0</v>
      </c>
      <c r="E2" s="21">
        <v>17</v>
      </c>
      <c r="F2" s="21">
        <v>0</v>
      </c>
      <c r="G2" s="21">
        <v>4</v>
      </c>
      <c r="H2" s="19">
        <f>AVERAGE(F2/G2)</f>
        <v>0</v>
      </c>
      <c r="I2" s="21">
        <v>0</v>
      </c>
      <c r="J2" s="21">
        <v>2</v>
      </c>
      <c r="K2" s="19">
        <f>AVERAGE(I2/J2)</f>
        <v>0</v>
      </c>
      <c r="L2" s="21">
        <v>1</v>
      </c>
      <c r="M2" s="21">
        <v>2</v>
      </c>
      <c r="N2" s="19">
        <f>AVERAGE(L2/M2)</f>
        <v>0.5</v>
      </c>
      <c r="O2" s="21">
        <v>0</v>
      </c>
      <c r="P2" s="21">
        <v>1</v>
      </c>
      <c r="Q2" s="21">
        <v>1</v>
      </c>
      <c r="R2" s="20">
        <f>AVERAGE(Q2/C2)</f>
        <v>0.33333333333333331</v>
      </c>
      <c r="S2" s="21">
        <v>0</v>
      </c>
      <c r="T2" s="21">
        <v>0</v>
      </c>
      <c r="U2" s="21">
        <v>0</v>
      </c>
      <c r="V2" s="21">
        <v>1</v>
      </c>
      <c r="W2" s="21">
        <v>1</v>
      </c>
      <c r="X2" s="20">
        <f>AVERAGE(W2/C2)</f>
        <v>0.33333333333333331</v>
      </c>
    </row>
    <row r="3" spans="1:49" s="1" customFormat="1" x14ac:dyDescent="0.25">
      <c r="A3" s="1" t="s">
        <v>206</v>
      </c>
      <c r="B3" s="1" t="s">
        <v>146</v>
      </c>
      <c r="C3" s="1">
        <v>3</v>
      </c>
      <c r="D3" s="1">
        <v>0</v>
      </c>
      <c r="E3" s="1">
        <v>17</v>
      </c>
      <c r="F3" s="1">
        <v>0</v>
      </c>
      <c r="G3" s="1">
        <v>4</v>
      </c>
      <c r="H3" s="11">
        <f>AVERAGE(F3/G3)</f>
        <v>0</v>
      </c>
      <c r="I3" s="1">
        <v>0</v>
      </c>
      <c r="J3" s="1">
        <v>2</v>
      </c>
      <c r="K3" s="11">
        <f>AVERAGE(I3/J3)</f>
        <v>0</v>
      </c>
      <c r="L3" s="1">
        <v>1</v>
      </c>
      <c r="M3" s="1">
        <v>2</v>
      </c>
      <c r="N3" s="11">
        <f>AVERAGE(L3/M3)</f>
        <v>0.5</v>
      </c>
      <c r="O3" s="1">
        <v>0</v>
      </c>
      <c r="P3" s="1">
        <v>1</v>
      </c>
      <c r="Q3" s="1">
        <v>1</v>
      </c>
      <c r="R3" s="12">
        <f>AVERAGE(Q3/C3)</f>
        <v>0.33333333333333331</v>
      </c>
      <c r="S3" s="1">
        <v>0</v>
      </c>
      <c r="T3" s="1">
        <v>0</v>
      </c>
      <c r="U3" s="1">
        <v>0</v>
      </c>
      <c r="V3" s="1">
        <v>1</v>
      </c>
      <c r="W3" s="1">
        <v>1</v>
      </c>
      <c r="X3" s="12">
        <f>AVERAGE(W3/C3)</f>
        <v>0.33333333333333331</v>
      </c>
    </row>
    <row r="4" spans="1:49" s="1" customFormat="1" x14ac:dyDescent="0.25"/>
    <row r="5" spans="1:49" s="1" customFormat="1" x14ac:dyDescent="0.25">
      <c r="A5" s="21" t="s">
        <v>204</v>
      </c>
      <c r="B5" s="21" t="s">
        <v>194</v>
      </c>
      <c r="C5" s="21">
        <v>18</v>
      </c>
      <c r="D5" s="21">
        <v>2</v>
      </c>
      <c r="E5" s="21">
        <v>207</v>
      </c>
      <c r="F5" s="21">
        <v>22</v>
      </c>
      <c r="G5" s="21">
        <v>69</v>
      </c>
      <c r="H5" s="19">
        <f>AVERAGE(F5/G5)</f>
        <v>0.3188405797101449</v>
      </c>
      <c r="I5" s="21">
        <v>11</v>
      </c>
      <c r="J5" s="21">
        <v>42</v>
      </c>
      <c r="K5" s="19">
        <f>AVERAGE(I5/J5)</f>
        <v>0.26190476190476192</v>
      </c>
      <c r="L5" s="21">
        <v>8</v>
      </c>
      <c r="M5" s="21">
        <v>12</v>
      </c>
      <c r="N5" s="19">
        <f>AVERAGE(L5/M5)</f>
        <v>0.66666666666666663</v>
      </c>
      <c r="O5" s="21">
        <v>6</v>
      </c>
      <c r="P5" s="21">
        <v>17</v>
      </c>
      <c r="Q5" s="21">
        <v>23</v>
      </c>
      <c r="R5" s="20">
        <f>AVERAGE(Q5/C5)</f>
        <v>1.2777777777777777</v>
      </c>
      <c r="S5" s="21">
        <v>8</v>
      </c>
      <c r="T5" s="21">
        <v>12</v>
      </c>
      <c r="U5" s="21">
        <v>0</v>
      </c>
      <c r="V5" s="21">
        <v>9</v>
      </c>
      <c r="W5" s="21">
        <v>63</v>
      </c>
      <c r="X5" s="20">
        <f>AVERAGE(W5/C5)</f>
        <v>3.5</v>
      </c>
    </row>
    <row r="6" spans="1:49" s="1" customFormat="1" x14ac:dyDescent="0.25">
      <c r="A6" s="1" t="s">
        <v>205</v>
      </c>
      <c r="B6" s="1" t="s">
        <v>146</v>
      </c>
      <c r="C6" s="1">
        <v>18</v>
      </c>
      <c r="D6" s="1">
        <v>2</v>
      </c>
      <c r="E6" s="1">
        <v>207</v>
      </c>
      <c r="F6" s="1">
        <v>22</v>
      </c>
      <c r="G6" s="1">
        <v>69</v>
      </c>
      <c r="H6" s="11">
        <f>AVERAGE(F6/G6)</f>
        <v>0.3188405797101449</v>
      </c>
      <c r="I6" s="1">
        <v>11</v>
      </c>
      <c r="J6" s="1">
        <v>42</v>
      </c>
      <c r="K6" s="11">
        <f>AVERAGE(I6/J6)</f>
        <v>0.26190476190476192</v>
      </c>
      <c r="L6" s="1">
        <v>8</v>
      </c>
      <c r="M6" s="1">
        <v>12</v>
      </c>
      <c r="N6" s="11">
        <f>AVERAGE(L6/M6)</f>
        <v>0.66666666666666663</v>
      </c>
      <c r="O6" s="1">
        <v>6</v>
      </c>
      <c r="P6" s="1">
        <v>17</v>
      </c>
      <c r="Q6" s="1">
        <v>23</v>
      </c>
      <c r="R6" s="12">
        <f>AVERAGE(Q6/C6)</f>
        <v>1.2777777777777777</v>
      </c>
      <c r="S6" s="1">
        <v>8</v>
      </c>
      <c r="T6" s="1">
        <v>12</v>
      </c>
      <c r="U6" s="1">
        <v>0</v>
      </c>
      <c r="V6" s="1">
        <v>9</v>
      </c>
      <c r="W6" s="1">
        <v>63</v>
      </c>
      <c r="X6" s="12">
        <f>AVERAGE(W6/C6)</f>
        <v>3.5</v>
      </c>
    </row>
    <row r="7" spans="1:49" s="1" customFormat="1" x14ac:dyDescent="0.25"/>
    <row r="8" spans="1:49" s="1" customFormat="1" x14ac:dyDescent="0.25">
      <c r="A8" s="21" t="s">
        <v>203</v>
      </c>
      <c r="B8" s="21" t="s">
        <v>194</v>
      </c>
      <c r="C8" s="21">
        <v>25</v>
      </c>
      <c r="D8" s="21">
        <v>25</v>
      </c>
      <c r="E8" s="21">
        <v>742</v>
      </c>
      <c r="F8" s="21">
        <v>45</v>
      </c>
      <c r="G8" s="21">
        <v>153</v>
      </c>
      <c r="H8" s="19">
        <f>AVERAGE(F8/G8)</f>
        <v>0.29411764705882354</v>
      </c>
      <c r="I8" s="21">
        <v>0</v>
      </c>
      <c r="J8" s="21">
        <v>5</v>
      </c>
      <c r="K8" s="19">
        <f>AVERAGE(I8/J8)</f>
        <v>0</v>
      </c>
      <c r="L8" s="21">
        <v>17</v>
      </c>
      <c r="M8" s="21">
        <v>33</v>
      </c>
      <c r="N8" s="19">
        <f>AVERAGE(L8/M8)</f>
        <v>0.51515151515151514</v>
      </c>
      <c r="O8" s="21">
        <v>32</v>
      </c>
      <c r="P8" s="21">
        <v>31</v>
      </c>
      <c r="Q8" s="21">
        <v>63</v>
      </c>
      <c r="R8" s="20">
        <f>AVERAGE(Q8/C8)</f>
        <v>2.52</v>
      </c>
      <c r="S8" s="21">
        <v>27</v>
      </c>
      <c r="T8" s="21">
        <v>29</v>
      </c>
      <c r="U8" s="21">
        <v>1</v>
      </c>
      <c r="V8" s="21">
        <v>20</v>
      </c>
      <c r="W8" s="21">
        <v>111</v>
      </c>
      <c r="X8" s="20">
        <f>AVERAGE(W8/C8)</f>
        <v>4.4400000000000004</v>
      </c>
    </row>
    <row r="9" spans="1:49" s="1" customFormat="1" x14ac:dyDescent="0.25">
      <c r="A9" s="1" t="s">
        <v>203</v>
      </c>
      <c r="B9" s="1" t="s">
        <v>146</v>
      </c>
      <c r="C9" s="1">
        <v>25</v>
      </c>
      <c r="D9" s="1">
        <v>25</v>
      </c>
      <c r="E9" s="1">
        <v>742</v>
      </c>
      <c r="F9" s="1">
        <v>45</v>
      </c>
      <c r="G9" s="1">
        <v>153</v>
      </c>
      <c r="H9" s="11">
        <f>AVERAGE(F9/G9)</f>
        <v>0.29411764705882354</v>
      </c>
      <c r="I9" s="1">
        <v>0</v>
      </c>
      <c r="J9" s="1">
        <v>5</v>
      </c>
      <c r="K9" s="11">
        <f>AVERAGE(I9/J9)</f>
        <v>0</v>
      </c>
      <c r="L9" s="1">
        <v>17</v>
      </c>
      <c r="M9" s="1">
        <v>33</v>
      </c>
      <c r="N9" s="11">
        <f>AVERAGE(L9/M9)</f>
        <v>0.51515151515151514</v>
      </c>
      <c r="O9" s="1">
        <v>32</v>
      </c>
      <c r="P9" s="1">
        <v>31</v>
      </c>
      <c r="Q9" s="1">
        <v>63</v>
      </c>
      <c r="R9" s="12">
        <f>AVERAGE(Q9/C9)</f>
        <v>2.52</v>
      </c>
      <c r="S9" s="1">
        <v>27</v>
      </c>
      <c r="T9" s="1">
        <v>29</v>
      </c>
      <c r="U9" s="1">
        <v>1</v>
      </c>
      <c r="V9" s="1">
        <v>20</v>
      </c>
      <c r="W9" s="1">
        <v>111</v>
      </c>
      <c r="X9" s="12">
        <f>AVERAGE(W9/C9)</f>
        <v>4.4400000000000004</v>
      </c>
    </row>
    <row r="10" spans="1:49" s="1" customFormat="1" x14ac:dyDescent="0.25"/>
    <row r="11" spans="1:49" s="1" customFormat="1" x14ac:dyDescent="0.25">
      <c r="A11" s="21" t="s">
        <v>202</v>
      </c>
      <c r="B11" s="21" t="s">
        <v>194</v>
      </c>
      <c r="C11" s="21">
        <v>24</v>
      </c>
      <c r="D11" s="21">
        <v>12</v>
      </c>
      <c r="E11" s="21">
        <v>536</v>
      </c>
      <c r="F11" s="21">
        <v>47</v>
      </c>
      <c r="G11" s="21">
        <v>123</v>
      </c>
      <c r="H11" s="19">
        <f>AVERAGE(F11/G11)</f>
        <v>0.38211382113821141</v>
      </c>
      <c r="I11" s="21">
        <v>4</v>
      </c>
      <c r="J11" s="21">
        <v>16</v>
      </c>
      <c r="K11" s="19">
        <f>AVERAGE(I11/J11)</f>
        <v>0.25</v>
      </c>
      <c r="L11" s="21">
        <v>23</v>
      </c>
      <c r="M11" s="21">
        <v>34</v>
      </c>
      <c r="N11" s="19">
        <f>AVERAGE(L11/M11)</f>
        <v>0.67647058823529416</v>
      </c>
      <c r="O11" s="21">
        <v>21</v>
      </c>
      <c r="P11" s="21">
        <v>77</v>
      </c>
      <c r="Q11" s="21">
        <v>98</v>
      </c>
      <c r="R11" s="20">
        <f>AVERAGE(Q11/C11)</f>
        <v>4.083333333333333</v>
      </c>
      <c r="S11" s="21">
        <v>18</v>
      </c>
      <c r="T11" s="21">
        <v>49</v>
      </c>
      <c r="U11" s="21">
        <v>9</v>
      </c>
      <c r="V11" s="21">
        <v>9</v>
      </c>
      <c r="W11" s="21">
        <v>121</v>
      </c>
      <c r="X11" s="20">
        <f>AVERAGE(W11/C11)</f>
        <v>5.041666666666667</v>
      </c>
    </row>
    <row r="12" spans="1:49" s="1" customFormat="1" x14ac:dyDescent="0.25">
      <c r="A12" s="1" t="s">
        <v>202</v>
      </c>
      <c r="B12" s="1" t="s">
        <v>146</v>
      </c>
      <c r="C12" s="1">
        <v>24</v>
      </c>
      <c r="D12" s="1">
        <v>12</v>
      </c>
      <c r="E12" s="1">
        <v>536</v>
      </c>
      <c r="F12" s="1">
        <v>47</v>
      </c>
      <c r="G12" s="1">
        <v>123</v>
      </c>
      <c r="H12" s="11">
        <f>AVERAGE(F12/G12)</f>
        <v>0.38211382113821141</v>
      </c>
      <c r="I12" s="1">
        <v>4</v>
      </c>
      <c r="J12" s="1">
        <v>16</v>
      </c>
      <c r="K12" s="11">
        <f>AVERAGE(I12/J12)</f>
        <v>0.25</v>
      </c>
      <c r="L12" s="1">
        <v>23</v>
      </c>
      <c r="M12" s="1">
        <v>34</v>
      </c>
      <c r="N12" s="11">
        <f>AVERAGE(L12/M12)</f>
        <v>0.67647058823529416</v>
      </c>
      <c r="O12" s="1">
        <v>21</v>
      </c>
      <c r="P12" s="1">
        <v>77</v>
      </c>
      <c r="Q12" s="1">
        <v>98</v>
      </c>
      <c r="R12" s="12">
        <f>AVERAGE(Q12/C12)</f>
        <v>4.083333333333333</v>
      </c>
      <c r="S12" s="1">
        <v>18</v>
      </c>
      <c r="T12" s="1">
        <v>49</v>
      </c>
      <c r="U12" s="1">
        <v>9</v>
      </c>
      <c r="V12" s="1">
        <v>9</v>
      </c>
      <c r="W12" s="1">
        <v>121</v>
      </c>
      <c r="X12" s="12">
        <f>AVERAGE(W12/C12)</f>
        <v>5.041666666666667</v>
      </c>
    </row>
    <row r="13" spans="1:49" s="1" customFormat="1" x14ac:dyDescent="0.25"/>
    <row r="14" spans="1:49" s="1" customFormat="1" x14ac:dyDescent="0.25">
      <c r="A14" s="21" t="s">
        <v>201</v>
      </c>
      <c r="B14" s="21" t="s">
        <v>194</v>
      </c>
      <c r="C14" s="21">
        <v>24</v>
      </c>
      <c r="D14" s="21">
        <v>22</v>
      </c>
      <c r="E14" s="21">
        <v>770</v>
      </c>
      <c r="F14" s="21">
        <v>106</v>
      </c>
      <c r="G14" s="21">
        <v>287</v>
      </c>
      <c r="H14" s="19">
        <f>AVERAGE(F14/G14)</f>
        <v>0.36933797909407667</v>
      </c>
      <c r="I14" s="21">
        <v>61</v>
      </c>
      <c r="J14" s="21">
        <v>165</v>
      </c>
      <c r="K14" s="19">
        <f>AVERAGE(I14/J14)</f>
        <v>0.36969696969696969</v>
      </c>
      <c r="L14" s="21">
        <v>45</v>
      </c>
      <c r="M14" s="21">
        <v>52</v>
      </c>
      <c r="N14" s="19">
        <f>AVERAGE(L14/M14)</f>
        <v>0.86538461538461542</v>
      </c>
      <c r="O14" s="21">
        <v>8</v>
      </c>
      <c r="P14" s="21">
        <v>99</v>
      </c>
      <c r="Q14" s="21">
        <v>107</v>
      </c>
      <c r="R14" s="20">
        <f>AVERAGE(Q14/C14)</f>
        <v>4.458333333333333</v>
      </c>
      <c r="S14" s="21">
        <v>97</v>
      </c>
      <c r="T14" s="21">
        <v>104</v>
      </c>
      <c r="U14" s="21">
        <v>10</v>
      </c>
      <c r="V14" s="21">
        <v>51</v>
      </c>
      <c r="W14" s="21">
        <v>318</v>
      </c>
      <c r="X14" s="20">
        <f>AVERAGE(W14/C14)</f>
        <v>13.25</v>
      </c>
      <c r="Z14" s="23"/>
      <c r="AA14" s="23"/>
      <c r="AB14" s="23"/>
      <c r="AC14" s="23"/>
      <c r="AD14" s="23"/>
      <c r="AE14" s="23"/>
      <c r="AF14" s="23"/>
      <c r="AG14" s="9"/>
      <c r="AH14" s="23"/>
      <c r="AI14" s="23"/>
      <c r="AJ14" s="9"/>
      <c r="AK14" s="23"/>
      <c r="AL14" s="23"/>
      <c r="AM14" s="9"/>
      <c r="AN14" s="23"/>
      <c r="AO14" s="23"/>
      <c r="AP14" s="23"/>
      <c r="AQ14" s="10"/>
      <c r="AR14" s="23"/>
      <c r="AS14" s="23"/>
      <c r="AT14" s="23"/>
      <c r="AU14" s="23"/>
      <c r="AV14" s="23"/>
      <c r="AW14" s="10"/>
    </row>
    <row r="15" spans="1:49" s="1" customFormat="1" x14ac:dyDescent="0.25">
      <c r="A15" s="1" t="s">
        <v>201</v>
      </c>
      <c r="B15" s="1" t="s">
        <v>146</v>
      </c>
      <c r="C15" s="1">
        <v>24</v>
      </c>
      <c r="D15" s="1">
        <v>22</v>
      </c>
      <c r="E15" s="1">
        <v>770</v>
      </c>
      <c r="F15" s="1">
        <v>106</v>
      </c>
      <c r="G15" s="1">
        <v>287</v>
      </c>
      <c r="H15" s="11">
        <f>AVERAGE(F15/G15)</f>
        <v>0.36933797909407667</v>
      </c>
      <c r="I15" s="1">
        <v>61</v>
      </c>
      <c r="J15" s="1">
        <v>165</v>
      </c>
      <c r="K15" s="11">
        <f>AVERAGE(I15/J15)</f>
        <v>0.36969696969696969</v>
      </c>
      <c r="L15" s="1">
        <v>45</v>
      </c>
      <c r="M15" s="1">
        <v>52</v>
      </c>
      <c r="N15" s="11">
        <f>AVERAGE(L15/M15)</f>
        <v>0.86538461538461542</v>
      </c>
      <c r="O15" s="1">
        <v>8</v>
      </c>
      <c r="P15" s="1">
        <v>99</v>
      </c>
      <c r="Q15" s="1">
        <v>107</v>
      </c>
      <c r="R15" s="12">
        <f>AVERAGE(Q15/C15)</f>
        <v>4.458333333333333</v>
      </c>
      <c r="S15" s="1">
        <v>97</v>
      </c>
      <c r="T15" s="1">
        <v>104</v>
      </c>
      <c r="U15" s="1">
        <v>10</v>
      </c>
      <c r="V15" s="1">
        <v>51</v>
      </c>
      <c r="W15" s="1">
        <v>318</v>
      </c>
      <c r="X15" s="12">
        <f>AVERAGE(W15/C15)</f>
        <v>13.25</v>
      </c>
      <c r="AG15" s="11"/>
      <c r="AJ15" s="11"/>
      <c r="AM15" s="11"/>
      <c r="AQ15" s="12"/>
      <c r="AW15" s="12"/>
    </row>
    <row r="16" spans="1:49" s="1" customFormat="1" x14ac:dyDescent="0.25"/>
    <row r="17" spans="1:24" s="1" customFormat="1" x14ac:dyDescent="0.25">
      <c r="A17" s="21" t="s">
        <v>200</v>
      </c>
      <c r="B17" s="21" t="s">
        <v>194</v>
      </c>
      <c r="C17" s="21">
        <v>25</v>
      </c>
      <c r="D17" s="21">
        <v>3</v>
      </c>
      <c r="E17" s="21">
        <v>336</v>
      </c>
      <c r="F17" s="21">
        <v>30</v>
      </c>
      <c r="G17" s="21">
        <v>86</v>
      </c>
      <c r="H17" s="19">
        <f>AVERAGE(F17/G17)</f>
        <v>0.34883720930232559</v>
      </c>
      <c r="I17" s="21">
        <v>0</v>
      </c>
      <c r="J17" s="21">
        <v>0</v>
      </c>
      <c r="K17" s="19">
        <v>0</v>
      </c>
      <c r="L17" s="21">
        <v>18</v>
      </c>
      <c r="M17" s="21">
        <v>22</v>
      </c>
      <c r="N17" s="19">
        <f>AVERAGE(L17/M17)</f>
        <v>0.81818181818181823</v>
      </c>
      <c r="O17" s="21">
        <v>15</v>
      </c>
      <c r="P17" s="21">
        <v>56</v>
      </c>
      <c r="Q17" s="21">
        <v>71</v>
      </c>
      <c r="R17" s="20">
        <f>AVERAGE(Q17/C17)</f>
        <v>2.84</v>
      </c>
      <c r="S17" s="21">
        <v>9</v>
      </c>
      <c r="T17" s="21">
        <v>32</v>
      </c>
      <c r="U17" s="21">
        <v>10</v>
      </c>
      <c r="V17" s="21">
        <v>9</v>
      </c>
      <c r="W17" s="21">
        <v>78</v>
      </c>
      <c r="X17" s="20">
        <f>AVERAGE(W17/C17)</f>
        <v>3.12</v>
      </c>
    </row>
    <row r="18" spans="1:24" s="1" customFormat="1" x14ac:dyDescent="0.25">
      <c r="A18" s="1" t="s">
        <v>200</v>
      </c>
      <c r="B18" s="1" t="s">
        <v>146</v>
      </c>
      <c r="C18" s="1">
        <v>25</v>
      </c>
      <c r="D18" s="1">
        <v>3</v>
      </c>
      <c r="E18" s="1">
        <v>336</v>
      </c>
      <c r="F18" s="1">
        <v>30</v>
      </c>
      <c r="G18" s="1">
        <v>86</v>
      </c>
      <c r="H18" s="11">
        <f>AVERAGE(F18/G18)</f>
        <v>0.34883720930232559</v>
      </c>
      <c r="I18" s="1">
        <v>0</v>
      </c>
      <c r="J18" s="1">
        <v>0</v>
      </c>
      <c r="K18" s="11">
        <v>0</v>
      </c>
      <c r="L18" s="1">
        <v>18</v>
      </c>
      <c r="M18" s="1">
        <v>22</v>
      </c>
      <c r="N18" s="11">
        <f>AVERAGE(L18/M18)</f>
        <v>0.81818181818181823</v>
      </c>
      <c r="O18" s="1">
        <v>15</v>
      </c>
      <c r="P18" s="1">
        <v>56</v>
      </c>
      <c r="Q18" s="1">
        <v>71</v>
      </c>
      <c r="R18" s="12">
        <f>AVERAGE(Q18/C18)</f>
        <v>2.84</v>
      </c>
      <c r="S18" s="1">
        <v>9</v>
      </c>
      <c r="T18" s="1">
        <v>32</v>
      </c>
      <c r="U18" s="1">
        <v>10</v>
      </c>
      <c r="V18" s="1">
        <v>9</v>
      </c>
      <c r="W18" s="1">
        <v>78</v>
      </c>
      <c r="X18" s="12">
        <f>AVERAGE(W18/C18)</f>
        <v>3.12</v>
      </c>
    </row>
    <row r="19" spans="1:24" s="1" customFormat="1" x14ac:dyDescent="0.25"/>
    <row r="20" spans="1:24" s="1" customFormat="1" x14ac:dyDescent="0.25">
      <c r="A20" s="21" t="s">
        <v>199</v>
      </c>
      <c r="B20" s="21" t="s">
        <v>194</v>
      </c>
      <c r="C20" s="21">
        <v>25</v>
      </c>
      <c r="D20" s="21">
        <v>25</v>
      </c>
      <c r="E20" s="21">
        <v>620</v>
      </c>
      <c r="F20" s="21">
        <v>75</v>
      </c>
      <c r="G20" s="21">
        <v>218</v>
      </c>
      <c r="H20" s="19">
        <f>AVERAGE(F20/G20)</f>
        <v>0.34403669724770641</v>
      </c>
      <c r="I20" s="21">
        <v>16</v>
      </c>
      <c r="J20" s="21">
        <v>52</v>
      </c>
      <c r="K20" s="19">
        <f>AVERAGE(I20/J20)</f>
        <v>0.30769230769230771</v>
      </c>
      <c r="L20" s="21">
        <v>18</v>
      </c>
      <c r="M20" s="21">
        <v>29</v>
      </c>
      <c r="N20" s="19">
        <f>AVERAGE(L20/M20)</f>
        <v>0.62068965517241381</v>
      </c>
      <c r="O20" s="21">
        <v>16</v>
      </c>
      <c r="P20" s="21">
        <v>110</v>
      </c>
      <c r="Q20" s="21">
        <v>126</v>
      </c>
      <c r="R20" s="20">
        <f>AVERAGE(Q20/C20)</f>
        <v>5.04</v>
      </c>
      <c r="S20" s="21">
        <v>23</v>
      </c>
      <c r="T20" s="21">
        <v>56</v>
      </c>
      <c r="U20" s="21">
        <v>13</v>
      </c>
      <c r="V20" s="21">
        <v>22</v>
      </c>
      <c r="W20" s="21">
        <v>184</v>
      </c>
      <c r="X20" s="20">
        <f>AVERAGE(W20/C20)</f>
        <v>7.36</v>
      </c>
    </row>
    <row r="21" spans="1:24" s="1" customFormat="1" x14ac:dyDescent="0.25">
      <c r="A21" s="1" t="s">
        <v>199</v>
      </c>
      <c r="B21" s="1" t="s">
        <v>146</v>
      </c>
      <c r="C21" s="1">
        <v>25</v>
      </c>
      <c r="D21" s="1">
        <v>25</v>
      </c>
      <c r="E21" s="1">
        <v>620</v>
      </c>
      <c r="F21" s="1">
        <v>75</v>
      </c>
      <c r="G21" s="1">
        <v>218</v>
      </c>
      <c r="H21" s="11">
        <f>AVERAGE(F21/G21)</f>
        <v>0.34403669724770641</v>
      </c>
      <c r="I21" s="1">
        <v>16</v>
      </c>
      <c r="J21" s="1">
        <v>52</v>
      </c>
      <c r="K21" s="11">
        <f>AVERAGE(I21/J21)</f>
        <v>0.30769230769230771</v>
      </c>
      <c r="L21" s="1">
        <v>18</v>
      </c>
      <c r="M21" s="1">
        <v>29</v>
      </c>
      <c r="N21" s="11">
        <f>AVERAGE(L21/M21)</f>
        <v>0.62068965517241381</v>
      </c>
      <c r="O21" s="1">
        <v>16</v>
      </c>
      <c r="P21" s="1">
        <v>110</v>
      </c>
      <c r="Q21" s="1">
        <v>126</v>
      </c>
      <c r="R21" s="12">
        <f>AVERAGE(Q21/C21)</f>
        <v>5.04</v>
      </c>
      <c r="S21" s="1">
        <v>23</v>
      </c>
      <c r="T21" s="1">
        <v>56</v>
      </c>
      <c r="U21" s="1">
        <v>13</v>
      </c>
      <c r="V21" s="1">
        <v>22</v>
      </c>
      <c r="W21" s="1">
        <v>184</v>
      </c>
      <c r="X21" s="12">
        <f>AVERAGE(W21/C21)</f>
        <v>7.36</v>
      </c>
    </row>
    <row r="22" spans="1:24" s="1" customFormat="1" x14ac:dyDescent="0.25"/>
    <row r="23" spans="1:24" s="1" customFormat="1" x14ac:dyDescent="0.25">
      <c r="A23" s="21" t="s">
        <v>198</v>
      </c>
      <c r="B23" s="21" t="s">
        <v>194</v>
      </c>
      <c r="C23" s="21">
        <v>16</v>
      </c>
      <c r="D23" s="21">
        <v>0</v>
      </c>
      <c r="E23" s="21">
        <v>111</v>
      </c>
      <c r="F23" s="21">
        <v>12</v>
      </c>
      <c r="G23" s="21">
        <v>33</v>
      </c>
      <c r="H23" s="19">
        <f>AVERAGE(F23/G23)</f>
        <v>0.36363636363636365</v>
      </c>
      <c r="I23" s="21">
        <v>3</v>
      </c>
      <c r="J23" s="21">
        <v>13</v>
      </c>
      <c r="K23" s="19">
        <f>AVERAGE(I23/J23)</f>
        <v>0.23076923076923078</v>
      </c>
      <c r="L23" s="21">
        <v>7</v>
      </c>
      <c r="M23" s="21">
        <v>10</v>
      </c>
      <c r="N23" s="19">
        <f>AVERAGE(L23/M23)</f>
        <v>0.7</v>
      </c>
      <c r="O23" s="21">
        <v>6</v>
      </c>
      <c r="P23" s="21">
        <v>19</v>
      </c>
      <c r="Q23" s="21">
        <v>25</v>
      </c>
      <c r="R23" s="20">
        <f>AVERAGE(Q23/C23)</f>
        <v>1.5625</v>
      </c>
      <c r="S23" s="21">
        <v>5</v>
      </c>
      <c r="T23" s="21">
        <v>11</v>
      </c>
      <c r="U23" s="21">
        <v>0</v>
      </c>
      <c r="V23" s="21">
        <v>3</v>
      </c>
      <c r="W23" s="21">
        <v>34</v>
      </c>
      <c r="X23" s="20">
        <f>AVERAGE(W23/C23)</f>
        <v>2.125</v>
      </c>
    </row>
    <row r="24" spans="1:24" s="1" customFormat="1" x14ac:dyDescent="0.25">
      <c r="A24" s="1" t="s">
        <v>198</v>
      </c>
      <c r="B24" s="1" t="s">
        <v>146</v>
      </c>
      <c r="C24" s="1">
        <v>16</v>
      </c>
      <c r="D24" s="1">
        <v>0</v>
      </c>
      <c r="E24" s="1">
        <v>111</v>
      </c>
      <c r="F24" s="1">
        <v>12</v>
      </c>
      <c r="G24" s="1">
        <v>33</v>
      </c>
      <c r="H24" s="11">
        <f>AVERAGE(F24/G24)</f>
        <v>0.36363636363636365</v>
      </c>
      <c r="I24" s="1">
        <v>3</v>
      </c>
      <c r="J24" s="1">
        <v>13</v>
      </c>
      <c r="K24" s="11">
        <f>AVERAGE(I24/J24)</f>
        <v>0.23076923076923078</v>
      </c>
      <c r="L24" s="1">
        <v>7</v>
      </c>
      <c r="M24" s="1">
        <v>10</v>
      </c>
      <c r="N24" s="11">
        <f>AVERAGE(L24/M24)</f>
        <v>0.7</v>
      </c>
      <c r="O24" s="1">
        <v>6</v>
      </c>
      <c r="P24" s="1">
        <v>19</v>
      </c>
      <c r="Q24" s="1">
        <v>25</v>
      </c>
      <c r="R24" s="12">
        <f>AVERAGE(Q24/C24)</f>
        <v>1.5625</v>
      </c>
      <c r="S24" s="1">
        <v>5</v>
      </c>
      <c r="T24" s="1">
        <v>11</v>
      </c>
      <c r="U24" s="1">
        <v>0</v>
      </c>
      <c r="V24" s="1">
        <v>3</v>
      </c>
      <c r="W24" s="1">
        <v>34</v>
      </c>
      <c r="X24" s="12">
        <f>AVERAGE(W24/C24)</f>
        <v>2.125</v>
      </c>
    </row>
    <row r="25" spans="1:24" s="1" customFormat="1" x14ac:dyDescent="0.25"/>
    <row r="26" spans="1:24" s="1" customFormat="1" x14ac:dyDescent="0.25">
      <c r="A26" s="21" t="s">
        <v>197</v>
      </c>
      <c r="B26" s="21" t="s">
        <v>194</v>
      </c>
      <c r="C26" s="21">
        <v>20</v>
      </c>
      <c r="D26" s="21">
        <v>2</v>
      </c>
      <c r="E26" s="21">
        <v>307</v>
      </c>
      <c r="F26" s="21">
        <v>21</v>
      </c>
      <c r="G26" s="21">
        <v>71</v>
      </c>
      <c r="H26" s="19">
        <f>AVERAGE(F26/G26)</f>
        <v>0.29577464788732394</v>
      </c>
      <c r="I26" s="21">
        <v>5</v>
      </c>
      <c r="J26" s="21">
        <v>23</v>
      </c>
      <c r="K26" s="19">
        <f>AVERAGE(I26/J26)</f>
        <v>0.21739130434782608</v>
      </c>
      <c r="L26" s="21">
        <v>6</v>
      </c>
      <c r="M26" s="21">
        <v>10</v>
      </c>
      <c r="N26" s="19">
        <f>AVERAGE(L26/M26)</f>
        <v>0.6</v>
      </c>
      <c r="O26" s="21">
        <v>4</v>
      </c>
      <c r="P26" s="21">
        <v>18</v>
      </c>
      <c r="Q26" s="21">
        <v>22</v>
      </c>
      <c r="R26" s="20">
        <f>AVERAGE(Q26/C26)</f>
        <v>1.1000000000000001</v>
      </c>
      <c r="S26" s="21">
        <v>35</v>
      </c>
      <c r="T26" s="21">
        <v>43</v>
      </c>
      <c r="U26" s="21">
        <v>0</v>
      </c>
      <c r="V26" s="21">
        <v>10</v>
      </c>
      <c r="W26" s="21">
        <v>53</v>
      </c>
      <c r="X26" s="20">
        <f>AVERAGE(W26/C26)</f>
        <v>2.65</v>
      </c>
    </row>
    <row r="27" spans="1:24" s="1" customFormat="1" x14ac:dyDescent="0.25">
      <c r="A27" s="1" t="s">
        <v>197</v>
      </c>
      <c r="B27" s="1" t="s">
        <v>146</v>
      </c>
      <c r="C27" s="1">
        <v>20</v>
      </c>
      <c r="D27" s="1">
        <v>2</v>
      </c>
      <c r="E27" s="1">
        <v>307</v>
      </c>
      <c r="F27" s="1">
        <v>21</v>
      </c>
      <c r="G27" s="1">
        <v>71</v>
      </c>
      <c r="H27" s="11">
        <f>AVERAGE(F27/G27)</f>
        <v>0.29577464788732394</v>
      </c>
      <c r="I27" s="1">
        <v>5</v>
      </c>
      <c r="J27" s="1">
        <v>23</v>
      </c>
      <c r="K27" s="11">
        <f>AVERAGE(I27/J27)</f>
        <v>0.21739130434782608</v>
      </c>
      <c r="L27" s="1">
        <v>6</v>
      </c>
      <c r="M27" s="1">
        <v>10</v>
      </c>
      <c r="N27" s="11">
        <f>AVERAGE(L27/M27)</f>
        <v>0.6</v>
      </c>
      <c r="O27" s="1">
        <v>4</v>
      </c>
      <c r="P27" s="1">
        <v>18</v>
      </c>
      <c r="Q27" s="1">
        <v>22</v>
      </c>
      <c r="R27" s="12">
        <f>AVERAGE(Q27/C27)</f>
        <v>1.1000000000000001</v>
      </c>
      <c r="S27" s="1">
        <v>35</v>
      </c>
      <c r="T27" s="1">
        <v>43</v>
      </c>
      <c r="U27" s="1">
        <v>0</v>
      </c>
      <c r="V27" s="1">
        <v>10</v>
      </c>
      <c r="W27" s="1">
        <v>53</v>
      </c>
      <c r="X27" s="12">
        <f>AVERAGE(W27/C27)</f>
        <v>2.65</v>
      </c>
    </row>
    <row r="28" spans="1:24" s="1" customFormat="1" x14ac:dyDescent="0.25"/>
    <row r="29" spans="1:24" s="1" customFormat="1" x14ac:dyDescent="0.25">
      <c r="A29" s="21" t="s">
        <v>196</v>
      </c>
      <c r="B29" s="21" t="s">
        <v>188</v>
      </c>
      <c r="C29" s="21">
        <v>12</v>
      </c>
      <c r="D29" s="21">
        <v>0</v>
      </c>
      <c r="E29" s="21">
        <v>79</v>
      </c>
      <c r="F29" s="21">
        <v>10</v>
      </c>
      <c r="G29" s="21">
        <v>33</v>
      </c>
      <c r="H29" s="19">
        <f>AVERAGE(F29/G29)</f>
        <v>0.30303030303030304</v>
      </c>
      <c r="I29" s="21">
        <v>9</v>
      </c>
      <c r="J29" s="21">
        <v>26</v>
      </c>
      <c r="K29" s="19">
        <f>AVERAGE(I29/J29)</f>
        <v>0.34615384615384615</v>
      </c>
      <c r="L29" s="21">
        <v>2</v>
      </c>
      <c r="M29" s="21">
        <v>2</v>
      </c>
      <c r="N29" s="19">
        <f>AVERAGE(L29/M29)</f>
        <v>1</v>
      </c>
      <c r="O29" s="21">
        <v>3</v>
      </c>
      <c r="P29" s="21">
        <v>11</v>
      </c>
      <c r="Q29" s="21">
        <v>14</v>
      </c>
      <c r="R29" s="20">
        <f>AVERAGE(Q29/C29)</f>
        <v>1.1666666666666667</v>
      </c>
      <c r="S29" s="21">
        <v>3</v>
      </c>
      <c r="T29" s="21">
        <v>6</v>
      </c>
      <c r="U29" s="21">
        <v>0</v>
      </c>
      <c r="V29" s="21">
        <v>3</v>
      </c>
      <c r="W29" s="21">
        <v>31</v>
      </c>
      <c r="X29" s="20">
        <f>AVERAGE(W29/C29)</f>
        <v>2.5833333333333335</v>
      </c>
    </row>
    <row r="30" spans="1:24" s="1" customFormat="1" x14ac:dyDescent="0.25">
      <c r="A30" s="21" t="s">
        <v>196</v>
      </c>
      <c r="B30" s="21" t="s">
        <v>194</v>
      </c>
      <c r="C30" s="21">
        <v>23</v>
      </c>
      <c r="D30" s="21">
        <v>3</v>
      </c>
      <c r="E30" s="21">
        <v>283</v>
      </c>
      <c r="F30" s="21">
        <v>26</v>
      </c>
      <c r="G30" s="21">
        <v>81</v>
      </c>
      <c r="H30" s="19">
        <f>AVERAGE(F30/G30)</f>
        <v>0.32098765432098764</v>
      </c>
      <c r="I30" s="21">
        <v>17</v>
      </c>
      <c r="J30" s="21">
        <v>55</v>
      </c>
      <c r="K30" s="19">
        <f>AVERAGE(I30/J30)</f>
        <v>0.30909090909090908</v>
      </c>
      <c r="L30" s="21">
        <v>7</v>
      </c>
      <c r="M30" s="21">
        <v>10</v>
      </c>
      <c r="N30" s="19">
        <f>AVERAGE(L30/M30)</f>
        <v>0.7</v>
      </c>
      <c r="O30" s="21">
        <v>9</v>
      </c>
      <c r="P30" s="21">
        <v>30</v>
      </c>
      <c r="Q30" s="21">
        <v>39</v>
      </c>
      <c r="R30" s="20">
        <f>AVERAGE(Q30/C30)</f>
        <v>1.6956521739130435</v>
      </c>
      <c r="S30" s="21">
        <v>7</v>
      </c>
      <c r="T30" s="21">
        <v>19</v>
      </c>
      <c r="U30" s="21">
        <v>2</v>
      </c>
      <c r="V30" s="21">
        <v>9</v>
      </c>
      <c r="W30" s="21">
        <v>76</v>
      </c>
      <c r="X30" s="20">
        <f>AVERAGE(W30/C30)</f>
        <v>3.3043478260869565</v>
      </c>
    </row>
    <row r="31" spans="1:24" s="1" customFormat="1" x14ac:dyDescent="0.25">
      <c r="A31" s="1" t="s">
        <v>196</v>
      </c>
      <c r="B31" s="1" t="s">
        <v>146</v>
      </c>
      <c r="C31" s="1">
        <v>34</v>
      </c>
      <c r="D31" s="1">
        <v>2</v>
      </c>
      <c r="E31" s="1">
        <v>330</v>
      </c>
      <c r="F31" s="1">
        <v>35</v>
      </c>
      <c r="G31" s="1">
        <v>107</v>
      </c>
      <c r="H31" s="11">
        <f>AVERAGE(F31/G31)</f>
        <v>0.32710280373831774</v>
      </c>
      <c r="I31" s="1">
        <v>26</v>
      </c>
      <c r="J31" s="1">
        <v>81</v>
      </c>
      <c r="K31" s="11">
        <f>AVERAGE(I31/J31)</f>
        <v>0.32098765432098764</v>
      </c>
      <c r="L31" s="1">
        <v>9</v>
      </c>
      <c r="M31" s="1">
        <v>12</v>
      </c>
      <c r="N31" s="11">
        <f>AVERAGE(L31/M31)</f>
        <v>0.75</v>
      </c>
      <c r="O31" s="1">
        <v>12</v>
      </c>
      <c r="P31" s="1">
        <v>41</v>
      </c>
      <c r="Q31" s="1">
        <v>53</v>
      </c>
      <c r="R31" s="12">
        <f>AVERAGE(Q31/C31)</f>
        <v>1.5588235294117647</v>
      </c>
      <c r="S31" s="1">
        <v>10</v>
      </c>
      <c r="T31" s="1">
        <v>25</v>
      </c>
      <c r="U31" s="1">
        <v>2</v>
      </c>
      <c r="V31" s="1">
        <v>12</v>
      </c>
      <c r="W31" s="1">
        <v>107</v>
      </c>
      <c r="X31" s="12">
        <f>AVERAGE(W31/C31)</f>
        <v>3.1470588235294117</v>
      </c>
    </row>
    <row r="32" spans="1:24" s="1" customFormat="1" x14ac:dyDescent="0.25"/>
    <row r="33" spans="1:24" s="1" customFormat="1" x14ac:dyDescent="0.25">
      <c r="A33" s="21" t="s">
        <v>195</v>
      </c>
      <c r="B33" s="21" t="s">
        <v>194</v>
      </c>
      <c r="C33" s="21">
        <v>24</v>
      </c>
      <c r="D33" s="21">
        <v>11</v>
      </c>
      <c r="E33" s="21">
        <v>465</v>
      </c>
      <c r="F33" s="21">
        <v>15</v>
      </c>
      <c r="G33" s="21">
        <v>48</v>
      </c>
      <c r="H33" s="19">
        <f>AVERAGE(F33/G33)</f>
        <v>0.3125</v>
      </c>
      <c r="I33" s="21">
        <v>3</v>
      </c>
      <c r="J33" s="21">
        <v>7</v>
      </c>
      <c r="K33" s="19">
        <f>AVERAGE(I33/J33)</f>
        <v>0.42857142857142855</v>
      </c>
      <c r="L33" s="21">
        <v>5</v>
      </c>
      <c r="M33" s="21">
        <v>6</v>
      </c>
      <c r="N33" s="19">
        <f>AVERAGE(L33/M33)</f>
        <v>0.83333333333333337</v>
      </c>
      <c r="O33" s="21">
        <v>5</v>
      </c>
      <c r="P33" s="21">
        <v>33</v>
      </c>
      <c r="Q33" s="21">
        <v>38</v>
      </c>
      <c r="R33" s="20">
        <f>AVERAGE(Q33/C33)</f>
        <v>1.5833333333333333</v>
      </c>
      <c r="S33" s="21">
        <v>51</v>
      </c>
      <c r="T33" s="21">
        <v>62</v>
      </c>
      <c r="U33" s="21">
        <v>1</v>
      </c>
      <c r="V33" s="21">
        <v>23</v>
      </c>
      <c r="W33" s="21">
        <v>38</v>
      </c>
      <c r="X33" s="20">
        <f>AVERAGE(W33/C33)</f>
        <v>1.5833333333333333</v>
      </c>
    </row>
    <row r="34" spans="1:24" s="1" customFormat="1" x14ac:dyDescent="0.25">
      <c r="A34" s="1" t="s">
        <v>195</v>
      </c>
      <c r="B34" s="1" t="s">
        <v>146</v>
      </c>
      <c r="C34" s="1">
        <v>24</v>
      </c>
      <c r="D34" s="1">
        <v>11</v>
      </c>
      <c r="E34" s="1">
        <v>465</v>
      </c>
      <c r="F34" s="1">
        <v>15</v>
      </c>
      <c r="G34" s="1">
        <v>48</v>
      </c>
      <c r="H34" s="11">
        <f>AVERAGE(F34/G34)</f>
        <v>0.3125</v>
      </c>
      <c r="I34" s="1">
        <v>3</v>
      </c>
      <c r="J34" s="1">
        <v>7</v>
      </c>
      <c r="K34" s="11">
        <v>0</v>
      </c>
      <c r="L34" s="1">
        <v>5</v>
      </c>
      <c r="M34" s="1">
        <v>6</v>
      </c>
      <c r="N34" s="11">
        <f>AVERAGE(L34/M34)</f>
        <v>0.83333333333333337</v>
      </c>
      <c r="O34" s="1">
        <v>5</v>
      </c>
      <c r="P34" s="1">
        <v>33</v>
      </c>
      <c r="Q34" s="1">
        <v>38</v>
      </c>
      <c r="R34" s="12">
        <f>AVERAGE(Q34/C34)</f>
        <v>1.5833333333333333</v>
      </c>
      <c r="S34" s="1">
        <v>51</v>
      </c>
      <c r="T34" s="1">
        <v>62</v>
      </c>
      <c r="U34" s="1">
        <v>1</v>
      </c>
      <c r="V34" s="1">
        <v>23</v>
      </c>
      <c r="W34" s="1">
        <v>38</v>
      </c>
      <c r="X34" s="12">
        <f>AVERAGE(W34/C34)</f>
        <v>1.5833333333333333</v>
      </c>
    </row>
    <row r="35" spans="1:24" s="1" customFormat="1" x14ac:dyDescent="0.25"/>
    <row r="36" spans="1:24" s="21" customFormat="1" x14ac:dyDescent="0.25">
      <c r="A36" s="21" t="s">
        <v>193</v>
      </c>
      <c r="B36" s="21" t="s">
        <v>188</v>
      </c>
      <c r="C36" s="21">
        <v>30</v>
      </c>
      <c r="D36" s="21">
        <v>0</v>
      </c>
      <c r="E36" s="21">
        <v>334</v>
      </c>
      <c r="F36" s="21">
        <v>17</v>
      </c>
      <c r="G36" s="21">
        <v>50</v>
      </c>
      <c r="H36" s="19">
        <f>AVERAGE(F36/G36)</f>
        <v>0.34</v>
      </c>
      <c r="I36" s="21">
        <v>0</v>
      </c>
      <c r="J36" s="21">
        <v>0</v>
      </c>
      <c r="K36" s="19">
        <v>0</v>
      </c>
      <c r="L36" s="21">
        <v>13</v>
      </c>
      <c r="M36" s="21">
        <v>29</v>
      </c>
      <c r="N36" s="19">
        <f>AVERAGE(L36/M36)</f>
        <v>0.44827586206896552</v>
      </c>
      <c r="O36" s="21">
        <v>9</v>
      </c>
      <c r="P36" s="21">
        <v>24</v>
      </c>
      <c r="Q36" s="21">
        <v>33</v>
      </c>
      <c r="R36" s="20">
        <v>1.1000000000000001</v>
      </c>
      <c r="S36" s="21">
        <v>12</v>
      </c>
      <c r="T36" s="21">
        <v>14</v>
      </c>
      <c r="U36" s="21">
        <v>11</v>
      </c>
      <c r="V36" s="21">
        <v>8</v>
      </c>
      <c r="W36" s="21">
        <v>47</v>
      </c>
      <c r="X36" s="20">
        <f>AVERAGE(W36/C36)</f>
        <v>1.5666666666666667</v>
      </c>
    </row>
    <row r="37" spans="1:24" s="21" customFormat="1" x14ac:dyDescent="0.25">
      <c r="A37" s="21" t="s">
        <v>193</v>
      </c>
      <c r="B37" s="21" t="s">
        <v>194</v>
      </c>
      <c r="C37" s="21">
        <v>19</v>
      </c>
      <c r="D37" s="21">
        <v>19</v>
      </c>
      <c r="E37" s="21">
        <v>575</v>
      </c>
      <c r="F37" s="21">
        <v>67</v>
      </c>
      <c r="G37" s="21">
        <v>163</v>
      </c>
      <c r="H37" s="19">
        <f>AVERAGE(F37/G37)</f>
        <v>0.41104294478527609</v>
      </c>
      <c r="I37" s="21">
        <v>0</v>
      </c>
      <c r="J37" s="21">
        <v>0</v>
      </c>
      <c r="K37" s="19">
        <v>0</v>
      </c>
      <c r="L37" s="21">
        <v>39</v>
      </c>
      <c r="M37" s="21">
        <v>53</v>
      </c>
      <c r="N37" s="19">
        <f>AVERAGE(L37/M37)</f>
        <v>0.73584905660377353</v>
      </c>
      <c r="O37" s="21">
        <v>18</v>
      </c>
      <c r="P37" s="21">
        <v>62</v>
      </c>
      <c r="Q37" s="21">
        <v>80</v>
      </c>
      <c r="R37" s="20">
        <v>4.2</v>
      </c>
      <c r="S37" s="21">
        <v>29</v>
      </c>
      <c r="T37" s="21">
        <v>38</v>
      </c>
      <c r="U37" s="21">
        <v>36</v>
      </c>
      <c r="V37" s="21">
        <v>21</v>
      </c>
      <c r="W37" s="21">
        <v>173</v>
      </c>
      <c r="X37" s="20">
        <v>9.1</v>
      </c>
    </row>
    <row r="38" spans="1:24" s="1" customFormat="1" x14ac:dyDescent="0.25">
      <c r="A38" s="1" t="s">
        <v>193</v>
      </c>
      <c r="B38" s="1" t="s">
        <v>146</v>
      </c>
      <c r="C38" s="1">
        <v>49</v>
      </c>
      <c r="D38" s="1">
        <v>0</v>
      </c>
      <c r="E38" s="1">
        <v>909</v>
      </c>
      <c r="F38" s="1">
        <v>84</v>
      </c>
      <c r="G38" s="1">
        <v>213</v>
      </c>
      <c r="H38" s="11">
        <f>AVERAGE(F38/G38)</f>
        <v>0.39436619718309857</v>
      </c>
      <c r="I38" s="1">
        <v>0</v>
      </c>
      <c r="J38" s="1">
        <v>0</v>
      </c>
      <c r="K38" s="11">
        <v>0</v>
      </c>
      <c r="L38" s="1">
        <v>52</v>
      </c>
      <c r="M38" s="1">
        <v>82</v>
      </c>
      <c r="N38" s="11">
        <f>AVERAGE(L38/M38)</f>
        <v>0.63414634146341464</v>
      </c>
      <c r="O38" s="1">
        <v>27</v>
      </c>
      <c r="P38" s="1">
        <v>86</v>
      </c>
      <c r="Q38" s="1">
        <v>113</v>
      </c>
      <c r="R38" s="12">
        <f>AVERAGE(Q38/C38)</f>
        <v>2.306122448979592</v>
      </c>
      <c r="S38" s="1">
        <v>41</v>
      </c>
      <c r="T38" s="1">
        <v>52</v>
      </c>
      <c r="U38" s="1">
        <v>47</v>
      </c>
      <c r="V38" s="1">
        <v>29</v>
      </c>
      <c r="W38" s="1">
        <v>220</v>
      </c>
      <c r="X38" s="12">
        <f>AVERAGE(W38/C38)</f>
        <v>4.4897959183673466</v>
      </c>
    </row>
    <row r="39" spans="1:24" s="1" customFormat="1" x14ac:dyDescent="0.25">
      <c r="H39" s="9"/>
      <c r="K39" s="9"/>
      <c r="N39" s="9"/>
      <c r="R39" s="10"/>
      <c r="X39" s="10"/>
    </row>
    <row r="40" spans="1:24" s="1" customFormat="1" x14ac:dyDescent="0.25">
      <c r="A40" s="21" t="s">
        <v>207</v>
      </c>
      <c r="B40" s="21" t="s">
        <v>187</v>
      </c>
      <c r="C40" s="21">
        <v>17</v>
      </c>
      <c r="D40" s="21">
        <v>0</v>
      </c>
      <c r="E40" s="21">
        <v>170</v>
      </c>
      <c r="F40" s="21">
        <v>13</v>
      </c>
      <c r="G40" s="21">
        <v>43</v>
      </c>
      <c r="H40" s="19">
        <f>AVERAGE(F40/G40)</f>
        <v>0.30232558139534882</v>
      </c>
      <c r="I40" s="21">
        <v>1</v>
      </c>
      <c r="J40" s="21">
        <v>9</v>
      </c>
      <c r="K40" s="19">
        <f>AVERAGE(I40/J40)</f>
        <v>0.1111111111111111</v>
      </c>
      <c r="L40" s="21">
        <v>15</v>
      </c>
      <c r="M40" s="21">
        <v>21</v>
      </c>
      <c r="N40" s="19">
        <f>AVERAGE(L40/M40)</f>
        <v>0.7142857142857143</v>
      </c>
      <c r="O40" s="21">
        <v>17</v>
      </c>
      <c r="P40" s="21">
        <v>25</v>
      </c>
      <c r="Q40" s="21">
        <v>42</v>
      </c>
      <c r="R40" s="20">
        <f>AVERAGE(Q40/C40)</f>
        <v>2.4705882352941178</v>
      </c>
      <c r="S40" s="21">
        <v>8</v>
      </c>
      <c r="T40" s="21">
        <v>8</v>
      </c>
      <c r="U40" s="21">
        <v>1</v>
      </c>
      <c r="V40" s="21">
        <v>18</v>
      </c>
      <c r="W40" s="21">
        <v>42</v>
      </c>
      <c r="X40" s="20">
        <f>AVERAGE(W40/C40)</f>
        <v>2.4705882352941178</v>
      </c>
    </row>
    <row r="41" spans="1:24" s="1" customFormat="1" x14ac:dyDescent="0.25">
      <c r="A41" s="2" t="s">
        <v>207</v>
      </c>
      <c r="B41" s="2" t="s">
        <v>188</v>
      </c>
      <c r="C41" s="2">
        <v>15</v>
      </c>
      <c r="D41" s="2">
        <v>0</v>
      </c>
      <c r="E41" s="2">
        <v>70</v>
      </c>
      <c r="F41" s="2">
        <v>3</v>
      </c>
      <c r="G41" s="2">
        <v>18</v>
      </c>
      <c r="H41" s="9">
        <f>AVERAGE(F41/G41)</f>
        <v>0.16666666666666666</v>
      </c>
      <c r="I41" s="2">
        <v>1</v>
      </c>
      <c r="J41" s="2">
        <v>4</v>
      </c>
      <c r="K41" s="9">
        <f>AVERAGE(I41/J41)</f>
        <v>0.25</v>
      </c>
      <c r="L41" s="2">
        <v>7</v>
      </c>
      <c r="M41" s="2">
        <v>10</v>
      </c>
      <c r="N41" s="9">
        <f>AVERAGE(L41/M41)</f>
        <v>0.7</v>
      </c>
      <c r="O41" s="2">
        <v>6</v>
      </c>
      <c r="P41" s="2">
        <v>12</v>
      </c>
      <c r="Q41" s="2">
        <v>18</v>
      </c>
      <c r="R41" s="10">
        <f>AVERAGE(Q41/C41)</f>
        <v>1.2</v>
      </c>
      <c r="S41" s="2">
        <v>3</v>
      </c>
      <c r="T41" s="2">
        <v>5</v>
      </c>
      <c r="U41" s="2">
        <v>1</v>
      </c>
      <c r="V41" s="2">
        <v>5</v>
      </c>
      <c r="W41" s="2">
        <v>14</v>
      </c>
      <c r="X41" s="10">
        <f>AVERAGE(W41/C41)</f>
        <v>0.93333333333333335</v>
      </c>
    </row>
    <row r="42" spans="1:24" s="1" customFormat="1" x14ac:dyDescent="0.25">
      <c r="A42" s="1" t="s">
        <v>207</v>
      </c>
      <c r="B42" s="1" t="s">
        <v>146</v>
      </c>
      <c r="C42" s="1">
        <v>32</v>
      </c>
      <c r="D42" s="1">
        <v>0</v>
      </c>
      <c r="E42" s="1">
        <v>240</v>
      </c>
      <c r="F42" s="1">
        <v>16</v>
      </c>
      <c r="G42" s="1">
        <v>61</v>
      </c>
      <c r="H42" s="11">
        <f>AVERAGE(F42/G42)</f>
        <v>0.26229508196721313</v>
      </c>
      <c r="I42" s="1">
        <v>2</v>
      </c>
      <c r="J42" s="1">
        <v>13</v>
      </c>
      <c r="K42" s="11">
        <f>AVERAGE(I42/J42)</f>
        <v>0.15384615384615385</v>
      </c>
      <c r="L42" s="1">
        <v>22</v>
      </c>
      <c r="M42" s="1">
        <v>31</v>
      </c>
      <c r="N42" s="11">
        <f>AVERAGE(L42/M42)</f>
        <v>0.70967741935483875</v>
      </c>
      <c r="O42" s="1">
        <v>23</v>
      </c>
      <c r="P42" s="1">
        <v>37</v>
      </c>
      <c r="Q42" s="1">
        <v>60</v>
      </c>
      <c r="R42" s="12">
        <f>AVERAGE(Q42/C42)</f>
        <v>1.875</v>
      </c>
      <c r="S42" s="1">
        <v>11</v>
      </c>
      <c r="T42" s="1">
        <v>13</v>
      </c>
      <c r="U42" s="1">
        <v>2</v>
      </c>
      <c r="V42" s="1">
        <v>23</v>
      </c>
      <c r="W42" s="1">
        <v>56</v>
      </c>
      <c r="X42" s="12">
        <f>AVERAGE(W42/C42)</f>
        <v>1.75</v>
      </c>
    </row>
    <row r="43" spans="1:24" s="1" customFormat="1" x14ac:dyDescent="0.25">
      <c r="H43" s="9"/>
      <c r="K43" s="9"/>
      <c r="N43" s="9"/>
      <c r="R43" s="10"/>
      <c r="X43" s="10"/>
    </row>
    <row r="44" spans="1:24" s="21" customFormat="1" x14ac:dyDescent="0.25">
      <c r="A44" s="21" t="s">
        <v>192</v>
      </c>
      <c r="B44" s="21" t="s">
        <v>187</v>
      </c>
      <c r="C44" s="21">
        <v>25</v>
      </c>
      <c r="D44" s="21">
        <v>3</v>
      </c>
      <c r="E44" s="21">
        <v>424</v>
      </c>
      <c r="F44" s="21">
        <v>33</v>
      </c>
      <c r="G44" s="21">
        <v>69</v>
      </c>
      <c r="H44" s="19">
        <f>AVERAGE(F44/G44)</f>
        <v>0.47826086956521741</v>
      </c>
      <c r="I44" s="21">
        <v>6</v>
      </c>
      <c r="J44" s="21">
        <v>21</v>
      </c>
      <c r="K44" s="19">
        <f>AVERAGE(I44/J44)</f>
        <v>0.2857142857142857</v>
      </c>
      <c r="L44" s="21">
        <v>8</v>
      </c>
      <c r="M44" s="21">
        <v>10</v>
      </c>
      <c r="N44" s="19">
        <f>AVERAGE(L44/M44)</f>
        <v>0.8</v>
      </c>
      <c r="O44" s="21">
        <v>23</v>
      </c>
      <c r="P44" s="21">
        <v>75</v>
      </c>
      <c r="Q44" s="21">
        <v>98</v>
      </c>
      <c r="R44" s="20">
        <f>AVERAGE(Q44/C44)</f>
        <v>3.92</v>
      </c>
      <c r="S44" s="21">
        <v>13</v>
      </c>
      <c r="T44" s="21">
        <v>14</v>
      </c>
      <c r="U44" s="21">
        <v>7</v>
      </c>
      <c r="V44" s="21">
        <v>8</v>
      </c>
      <c r="W44" s="21">
        <v>80</v>
      </c>
      <c r="X44" s="20">
        <f>AVERAGE(W44/C44)</f>
        <v>3.2</v>
      </c>
    </row>
    <row r="45" spans="1:24" s="2" customFormat="1" x14ac:dyDescent="0.25">
      <c r="A45" s="2" t="s">
        <v>192</v>
      </c>
      <c r="B45" s="2" t="s">
        <v>188</v>
      </c>
      <c r="C45" s="2">
        <v>29</v>
      </c>
      <c r="D45" s="2">
        <v>29</v>
      </c>
      <c r="E45" s="2">
        <v>850</v>
      </c>
      <c r="F45" s="2">
        <v>101</v>
      </c>
      <c r="G45" s="2">
        <v>216</v>
      </c>
      <c r="H45" s="9">
        <f>AVERAGE(F45/G45)</f>
        <v>0.46759259259259262</v>
      </c>
      <c r="I45" s="2">
        <v>2</v>
      </c>
      <c r="J45" s="2">
        <v>14</v>
      </c>
      <c r="K45" s="9">
        <f>AVERAGE(I45/J45)</f>
        <v>0.14285714285714285</v>
      </c>
      <c r="L45" s="2">
        <v>65</v>
      </c>
      <c r="M45" s="2">
        <v>80</v>
      </c>
      <c r="N45" s="9">
        <f>AVERAGE(L45/M45)</f>
        <v>0.8125</v>
      </c>
      <c r="O45" s="2">
        <v>43</v>
      </c>
      <c r="P45" s="2">
        <v>146</v>
      </c>
      <c r="Q45" s="2">
        <v>189</v>
      </c>
      <c r="R45" s="10">
        <f>AVERAGE(Q45/C45)</f>
        <v>6.5172413793103452</v>
      </c>
      <c r="S45" s="2">
        <v>43</v>
      </c>
      <c r="T45" s="2">
        <v>59</v>
      </c>
      <c r="U45" s="2">
        <v>13</v>
      </c>
      <c r="V45" s="2">
        <v>28</v>
      </c>
      <c r="W45" s="2">
        <v>269</v>
      </c>
      <c r="X45" s="10">
        <f>AVERAGE(W45/C45)</f>
        <v>9.2758620689655178</v>
      </c>
    </row>
    <row r="46" spans="1:24" s="1" customFormat="1" x14ac:dyDescent="0.25">
      <c r="A46" s="1" t="s">
        <v>192</v>
      </c>
      <c r="B46" s="1" t="s">
        <v>146</v>
      </c>
      <c r="C46" s="1">
        <v>54</v>
      </c>
      <c r="D46" s="1">
        <v>32</v>
      </c>
      <c r="E46" s="1">
        <v>1274</v>
      </c>
      <c r="F46" s="1">
        <v>134</v>
      </c>
      <c r="G46" s="1">
        <v>285</v>
      </c>
      <c r="H46" s="11">
        <f>AVERAGE(F46/G46)</f>
        <v>0.47017543859649125</v>
      </c>
      <c r="I46" s="1">
        <v>8</v>
      </c>
      <c r="J46" s="1">
        <v>35</v>
      </c>
      <c r="K46" s="11">
        <f>AVERAGE(I46/J46)</f>
        <v>0.22857142857142856</v>
      </c>
      <c r="L46" s="1">
        <v>73</v>
      </c>
      <c r="M46" s="1">
        <v>90</v>
      </c>
      <c r="N46" s="11">
        <f>AVERAGE(L46/M46)</f>
        <v>0.81111111111111112</v>
      </c>
      <c r="O46" s="1">
        <v>66</v>
      </c>
      <c r="P46" s="1">
        <v>221</v>
      </c>
      <c r="Q46" s="1">
        <v>287</v>
      </c>
      <c r="R46" s="12">
        <f>AVERAGE(Q46/C46)</f>
        <v>5.3148148148148149</v>
      </c>
      <c r="S46" s="1">
        <v>56</v>
      </c>
      <c r="T46" s="1">
        <v>73</v>
      </c>
      <c r="U46" s="1">
        <v>20</v>
      </c>
      <c r="V46" s="1">
        <v>36</v>
      </c>
      <c r="W46" s="1">
        <v>349</v>
      </c>
      <c r="X46" s="12">
        <f>AVERAGE(W46/C46)</f>
        <v>6.4629629629629628</v>
      </c>
    </row>
    <row r="47" spans="1:24" s="1" customFormat="1" x14ac:dyDescent="0.25">
      <c r="H47" s="9"/>
      <c r="K47" s="9"/>
      <c r="N47" s="9"/>
      <c r="R47" s="10"/>
      <c r="X47" s="10"/>
    </row>
    <row r="48" spans="1:24" s="21" customFormat="1" x14ac:dyDescent="0.25">
      <c r="A48" s="21" t="s">
        <v>191</v>
      </c>
      <c r="B48" s="21" t="s">
        <v>180</v>
      </c>
      <c r="C48" s="21">
        <v>12</v>
      </c>
      <c r="D48" s="21">
        <v>0</v>
      </c>
      <c r="E48" s="21">
        <v>87</v>
      </c>
      <c r="F48" s="21">
        <v>9</v>
      </c>
      <c r="G48" s="21">
        <v>19</v>
      </c>
      <c r="H48" s="19">
        <f>AVERAGE(F48/G48)</f>
        <v>0.47368421052631576</v>
      </c>
      <c r="I48" s="21">
        <v>0</v>
      </c>
      <c r="J48" s="21">
        <v>1</v>
      </c>
      <c r="K48" s="19">
        <f>AVERAGE(I48/J48)</f>
        <v>0</v>
      </c>
      <c r="L48" s="21">
        <v>2</v>
      </c>
      <c r="M48" s="21">
        <v>4</v>
      </c>
      <c r="N48" s="19">
        <f>AVERAGE(L48/M48)</f>
        <v>0.5</v>
      </c>
      <c r="O48" s="21">
        <v>10</v>
      </c>
      <c r="P48" s="21">
        <v>6</v>
      </c>
      <c r="Q48" s="21">
        <v>16</v>
      </c>
      <c r="R48" s="20">
        <f>AVERAGE(Q48/C48)</f>
        <v>1.3333333333333333</v>
      </c>
      <c r="S48" s="21">
        <v>2</v>
      </c>
      <c r="T48" s="21">
        <v>12</v>
      </c>
      <c r="U48" s="21">
        <v>10</v>
      </c>
      <c r="V48" s="21">
        <v>4</v>
      </c>
      <c r="W48" s="21">
        <v>20</v>
      </c>
      <c r="X48" s="20">
        <f>AVERAGE(W48/C48)</f>
        <v>1.6666666666666667</v>
      </c>
    </row>
    <row r="49" spans="1:24" s="2" customFormat="1" x14ac:dyDescent="0.25">
      <c r="A49" s="2" t="s">
        <v>191</v>
      </c>
      <c r="B49" s="2" t="s">
        <v>187</v>
      </c>
      <c r="C49" s="2">
        <v>28</v>
      </c>
      <c r="D49" s="2">
        <v>6</v>
      </c>
      <c r="E49" s="2">
        <v>449</v>
      </c>
      <c r="F49" s="2">
        <v>69</v>
      </c>
      <c r="G49" s="2">
        <v>127</v>
      </c>
      <c r="H49" s="9">
        <f>AVERAGE(F49/G49)</f>
        <v>0.54330708661417326</v>
      </c>
      <c r="I49" s="2">
        <v>0</v>
      </c>
      <c r="J49" s="2">
        <v>2</v>
      </c>
      <c r="K49" s="9">
        <f>AVERAGE(I49/J49)</f>
        <v>0</v>
      </c>
      <c r="L49" s="2">
        <v>14</v>
      </c>
      <c r="M49" s="2">
        <v>28</v>
      </c>
      <c r="N49" s="9">
        <f>AVERAGE(L49/M49)</f>
        <v>0.5</v>
      </c>
      <c r="O49" s="2">
        <v>45</v>
      </c>
      <c r="P49" s="2">
        <v>32</v>
      </c>
      <c r="Q49" s="2">
        <v>77</v>
      </c>
      <c r="R49" s="10">
        <f>AVERAGE(Q49/C49)</f>
        <v>2.75</v>
      </c>
      <c r="S49" s="2">
        <v>11</v>
      </c>
      <c r="T49" s="2">
        <v>45</v>
      </c>
      <c r="U49" s="2">
        <v>19</v>
      </c>
      <c r="V49" s="2">
        <v>21</v>
      </c>
      <c r="W49" s="2">
        <v>152</v>
      </c>
      <c r="X49" s="10">
        <f>AVERAGE(W49/C49)</f>
        <v>5.4285714285714288</v>
      </c>
    </row>
    <row r="50" spans="1:24" s="2" customFormat="1" x14ac:dyDescent="0.25">
      <c r="A50" s="2" t="s">
        <v>191</v>
      </c>
      <c r="B50" s="2" t="s">
        <v>188</v>
      </c>
      <c r="C50" s="2">
        <v>30</v>
      </c>
      <c r="D50" s="2">
        <v>30</v>
      </c>
      <c r="E50" s="2">
        <v>738</v>
      </c>
      <c r="F50" s="2">
        <v>74</v>
      </c>
      <c r="G50" s="2">
        <v>161</v>
      </c>
      <c r="H50" s="9">
        <f>AVERAGE(F50/G50)</f>
        <v>0.45962732919254656</v>
      </c>
      <c r="I50" s="2">
        <v>0</v>
      </c>
      <c r="J50" s="2">
        <v>1</v>
      </c>
      <c r="K50" s="9">
        <f>AVERAGE(I50/J50)</f>
        <v>0</v>
      </c>
      <c r="L50" s="2">
        <v>32</v>
      </c>
      <c r="M50" s="2">
        <v>47</v>
      </c>
      <c r="N50" s="9">
        <f>AVERAGE(L50/M50)</f>
        <v>0.68085106382978722</v>
      </c>
      <c r="O50" s="2">
        <v>71</v>
      </c>
      <c r="P50" s="2">
        <v>65</v>
      </c>
      <c r="Q50" s="2">
        <v>136</v>
      </c>
      <c r="R50" s="10">
        <f>AVERAGE(Q50/C50)</f>
        <v>4.5333333333333332</v>
      </c>
      <c r="S50" s="2">
        <v>12</v>
      </c>
      <c r="T50" s="2">
        <v>33</v>
      </c>
      <c r="U50" s="2">
        <v>38</v>
      </c>
      <c r="V50" s="2">
        <v>30</v>
      </c>
      <c r="W50" s="2">
        <v>180</v>
      </c>
      <c r="X50" s="10">
        <f>AVERAGE(W50/C50)</f>
        <v>6</v>
      </c>
    </row>
    <row r="51" spans="1:24" s="1" customFormat="1" x14ac:dyDescent="0.25">
      <c r="A51" s="1" t="s">
        <v>191</v>
      </c>
      <c r="B51" s="1" t="s">
        <v>146</v>
      </c>
      <c r="C51" s="1">
        <v>70</v>
      </c>
      <c r="D51" s="1">
        <v>36</v>
      </c>
      <c r="E51" s="1">
        <v>1274</v>
      </c>
      <c r="F51" s="1">
        <v>152</v>
      </c>
      <c r="G51" s="1">
        <v>307</v>
      </c>
      <c r="H51" s="11">
        <f>AVERAGE(F51/G51)</f>
        <v>0.49511400651465798</v>
      </c>
      <c r="I51" s="1">
        <v>0</v>
      </c>
      <c r="J51" s="1">
        <v>4</v>
      </c>
      <c r="K51" s="11">
        <f>AVERAGE(I51/J51)</f>
        <v>0</v>
      </c>
      <c r="L51" s="1">
        <v>48</v>
      </c>
      <c r="M51" s="1">
        <v>79</v>
      </c>
      <c r="N51" s="11">
        <f>AVERAGE(L51/M51)</f>
        <v>0.60759493670886078</v>
      </c>
      <c r="O51" s="1">
        <v>126</v>
      </c>
      <c r="P51" s="1">
        <v>103</v>
      </c>
      <c r="Q51" s="1">
        <v>229</v>
      </c>
      <c r="R51" s="12">
        <f>AVERAGE(Q51/C51)</f>
        <v>3.2714285714285714</v>
      </c>
      <c r="S51" s="1">
        <v>25</v>
      </c>
      <c r="T51" s="1">
        <v>90</v>
      </c>
      <c r="U51" s="1">
        <v>67</v>
      </c>
      <c r="V51" s="1">
        <v>55</v>
      </c>
      <c r="W51" s="1">
        <v>352</v>
      </c>
      <c r="X51" s="12">
        <f>AVERAGE(W51/C51)</f>
        <v>5.0285714285714285</v>
      </c>
    </row>
    <row r="52" spans="1:24" s="1" customFormat="1" x14ac:dyDescent="0.25">
      <c r="H52" s="9"/>
      <c r="K52" s="9"/>
      <c r="N52" s="9"/>
      <c r="R52" s="10"/>
      <c r="X52" s="10"/>
    </row>
    <row r="53" spans="1:24" s="21" customFormat="1" x14ac:dyDescent="0.25">
      <c r="A53" s="21" t="s">
        <v>190</v>
      </c>
      <c r="B53" s="21" t="s">
        <v>180</v>
      </c>
      <c r="C53" s="21">
        <v>13</v>
      </c>
      <c r="D53" s="21">
        <v>1</v>
      </c>
      <c r="E53" s="21">
        <v>105</v>
      </c>
      <c r="F53" s="21">
        <v>13</v>
      </c>
      <c r="G53" s="21">
        <v>24</v>
      </c>
      <c r="H53" s="19">
        <f>AVERAGE(F53/G53)</f>
        <v>0.54166666666666663</v>
      </c>
      <c r="I53" s="21">
        <v>5</v>
      </c>
      <c r="J53" s="21">
        <v>8</v>
      </c>
      <c r="K53" s="19">
        <f>AVERAGE(I53/J53)</f>
        <v>0.625</v>
      </c>
      <c r="L53" s="21">
        <v>4</v>
      </c>
      <c r="M53" s="21">
        <v>12</v>
      </c>
      <c r="N53" s="19">
        <f>AVERAGE(L53/M53)</f>
        <v>0.33333333333333331</v>
      </c>
      <c r="O53" s="21">
        <v>6</v>
      </c>
      <c r="P53" s="21">
        <v>10</v>
      </c>
      <c r="Q53" s="21">
        <v>16</v>
      </c>
      <c r="R53" s="20">
        <f>AVERAGE(Q53/C53)</f>
        <v>1.2307692307692308</v>
      </c>
      <c r="S53" s="21">
        <v>6</v>
      </c>
      <c r="T53" s="21">
        <v>12</v>
      </c>
      <c r="U53" s="21">
        <v>0</v>
      </c>
      <c r="V53" s="21">
        <v>13</v>
      </c>
      <c r="W53" s="21">
        <v>35</v>
      </c>
      <c r="X53" s="20">
        <f>AVERAGE(W53/C53)</f>
        <v>2.6923076923076925</v>
      </c>
    </row>
    <row r="54" spans="1:24" s="2" customFormat="1" x14ac:dyDescent="0.25">
      <c r="A54" s="2" t="s">
        <v>190</v>
      </c>
      <c r="B54" s="2" t="s">
        <v>187</v>
      </c>
      <c r="C54" s="2">
        <v>28</v>
      </c>
      <c r="D54" s="2">
        <v>15</v>
      </c>
      <c r="E54" s="2">
        <v>576</v>
      </c>
      <c r="F54" s="2">
        <v>60</v>
      </c>
      <c r="G54" s="2">
        <v>184</v>
      </c>
      <c r="H54" s="9">
        <f>AVERAGE(F54/G54)</f>
        <v>0.32608695652173914</v>
      </c>
      <c r="I54" s="2">
        <v>20</v>
      </c>
      <c r="J54" s="2">
        <v>63</v>
      </c>
      <c r="K54" s="9">
        <f>AVERAGE(I54/J54)</f>
        <v>0.31746031746031744</v>
      </c>
      <c r="L54" s="2">
        <v>20</v>
      </c>
      <c r="M54" s="2">
        <v>39</v>
      </c>
      <c r="N54" s="9">
        <f>AVERAGE(L54/M54)</f>
        <v>0.51282051282051277</v>
      </c>
      <c r="O54" s="2">
        <v>31</v>
      </c>
      <c r="P54" s="2">
        <v>42</v>
      </c>
      <c r="Q54" s="2">
        <v>73</v>
      </c>
      <c r="R54" s="10">
        <f>AVERAGE(Q54/C54)</f>
        <v>2.6071428571428572</v>
      </c>
      <c r="S54" s="2">
        <v>71</v>
      </c>
      <c r="T54" s="2">
        <v>60</v>
      </c>
      <c r="U54" s="2">
        <v>6</v>
      </c>
      <c r="V54" s="2">
        <v>54</v>
      </c>
      <c r="W54" s="2">
        <v>160</v>
      </c>
      <c r="X54" s="10">
        <f>AVERAGE(W54/C54)</f>
        <v>5.7142857142857144</v>
      </c>
    </row>
    <row r="55" spans="1:24" s="2" customFormat="1" x14ac:dyDescent="0.25">
      <c r="A55" s="2" t="s">
        <v>190</v>
      </c>
      <c r="B55" s="2" t="s">
        <v>188</v>
      </c>
      <c r="C55" s="2">
        <v>29</v>
      </c>
      <c r="D55" s="2">
        <v>0</v>
      </c>
      <c r="E55" s="2">
        <v>628</v>
      </c>
      <c r="F55" s="2">
        <v>43</v>
      </c>
      <c r="G55" s="2">
        <v>146</v>
      </c>
      <c r="H55" s="9">
        <f>AVERAGE(F55/G55)</f>
        <v>0.29452054794520549</v>
      </c>
      <c r="I55" s="2">
        <v>14</v>
      </c>
      <c r="J55" s="2">
        <v>50</v>
      </c>
      <c r="K55" s="9">
        <f>AVERAGE(I55/J55)</f>
        <v>0.28000000000000003</v>
      </c>
      <c r="L55" s="2">
        <v>31</v>
      </c>
      <c r="M55" s="2">
        <v>45</v>
      </c>
      <c r="N55" s="9">
        <f>AVERAGE(L55/M55)</f>
        <v>0.68888888888888888</v>
      </c>
      <c r="O55" s="2">
        <v>30</v>
      </c>
      <c r="P55" s="2">
        <v>61</v>
      </c>
      <c r="Q55" s="2">
        <v>91</v>
      </c>
      <c r="R55" s="10">
        <f>AVERAGE(Q55/C55)</f>
        <v>3.1379310344827585</v>
      </c>
      <c r="S55" s="2">
        <v>54</v>
      </c>
      <c r="T55" s="2">
        <v>58</v>
      </c>
      <c r="U55" s="2">
        <v>9</v>
      </c>
      <c r="V55" s="2">
        <v>46</v>
      </c>
      <c r="W55" s="2">
        <v>131</v>
      </c>
      <c r="X55" s="10">
        <f>AVERAGE(W55/C55)</f>
        <v>4.5172413793103452</v>
      </c>
    </row>
    <row r="56" spans="1:24" s="1" customFormat="1" x14ac:dyDescent="0.25">
      <c r="A56" s="1" t="s">
        <v>190</v>
      </c>
      <c r="B56" s="1" t="s">
        <v>146</v>
      </c>
      <c r="C56" s="1">
        <v>70</v>
      </c>
      <c r="D56" s="1">
        <v>16</v>
      </c>
      <c r="E56" s="1">
        <v>1309</v>
      </c>
      <c r="F56" s="1">
        <v>116</v>
      </c>
      <c r="G56" s="1">
        <v>354</v>
      </c>
      <c r="H56" s="11">
        <f>AVERAGE(F56/G56)</f>
        <v>0.32768361581920902</v>
      </c>
      <c r="I56" s="1">
        <v>39</v>
      </c>
      <c r="J56" s="1">
        <v>121</v>
      </c>
      <c r="K56" s="11">
        <f>AVERAGE(I56/J56)</f>
        <v>0.32231404958677684</v>
      </c>
      <c r="L56" s="1">
        <v>55</v>
      </c>
      <c r="M56" s="1">
        <v>96</v>
      </c>
      <c r="N56" s="11">
        <f>AVERAGE(L56/M56)</f>
        <v>0.57291666666666663</v>
      </c>
      <c r="O56" s="1">
        <v>67</v>
      </c>
      <c r="P56" s="1">
        <v>113</v>
      </c>
      <c r="Q56" s="1">
        <v>180</v>
      </c>
      <c r="R56" s="12">
        <f>AVERAGE(Q56/C56)</f>
        <v>2.5714285714285716</v>
      </c>
      <c r="S56" s="1">
        <v>131</v>
      </c>
      <c r="T56" s="1">
        <v>130</v>
      </c>
      <c r="U56" s="1">
        <v>15</v>
      </c>
      <c r="V56" s="1">
        <v>113</v>
      </c>
      <c r="W56" s="1">
        <v>326</v>
      </c>
      <c r="X56" s="12">
        <f>AVERAGE(W56/C56)</f>
        <v>4.6571428571428575</v>
      </c>
    </row>
    <row r="57" spans="1:24" s="1" customFormat="1" x14ac:dyDescent="0.25">
      <c r="H57" s="9"/>
      <c r="K57" s="9"/>
      <c r="N57" s="9"/>
      <c r="R57" s="10"/>
      <c r="X57" s="10"/>
    </row>
    <row r="58" spans="1:24" s="21" customFormat="1" x14ac:dyDescent="0.25">
      <c r="A58" s="21" t="s">
        <v>189</v>
      </c>
      <c r="B58" s="21" t="s">
        <v>180</v>
      </c>
      <c r="C58" s="21">
        <v>16</v>
      </c>
      <c r="D58" s="21">
        <v>0</v>
      </c>
      <c r="E58" s="21">
        <v>96</v>
      </c>
      <c r="F58" s="21">
        <v>13</v>
      </c>
      <c r="G58" s="21">
        <v>36</v>
      </c>
      <c r="H58" s="19">
        <f>AVERAGE(F58/G58)</f>
        <v>0.3611111111111111</v>
      </c>
      <c r="I58" s="21">
        <v>10</v>
      </c>
      <c r="J58" s="21">
        <v>28</v>
      </c>
      <c r="K58" s="19">
        <f>AVERAGE(I58/J58)</f>
        <v>0.35714285714285715</v>
      </c>
      <c r="L58" s="21">
        <v>0</v>
      </c>
      <c r="M58" s="21">
        <v>0</v>
      </c>
      <c r="N58" s="19">
        <v>0</v>
      </c>
      <c r="O58" s="21">
        <v>1</v>
      </c>
      <c r="P58" s="21">
        <v>12</v>
      </c>
      <c r="Q58" s="21">
        <v>13</v>
      </c>
      <c r="R58" s="20">
        <f>AVERAGE(Q58/C58)</f>
        <v>0.8125</v>
      </c>
      <c r="S58" s="21">
        <v>4</v>
      </c>
      <c r="T58" s="21">
        <v>2</v>
      </c>
      <c r="U58" s="21">
        <v>1</v>
      </c>
      <c r="V58" s="21">
        <v>1</v>
      </c>
      <c r="W58" s="21">
        <v>36</v>
      </c>
      <c r="X58" s="20">
        <f>AVERAGE(W58/C58)</f>
        <v>2.25</v>
      </c>
    </row>
    <row r="59" spans="1:24" s="2" customFormat="1" x14ac:dyDescent="0.25">
      <c r="A59" s="2" t="s">
        <v>189</v>
      </c>
      <c r="B59" s="2" t="s">
        <v>187</v>
      </c>
      <c r="C59" s="2">
        <v>23</v>
      </c>
      <c r="D59" s="2">
        <v>10</v>
      </c>
      <c r="E59" s="2">
        <v>359</v>
      </c>
      <c r="F59" s="2">
        <v>55</v>
      </c>
      <c r="G59" s="2">
        <v>164</v>
      </c>
      <c r="H59" s="9">
        <f>AVERAGE(F59/G59)</f>
        <v>0.33536585365853661</v>
      </c>
      <c r="I59" s="2">
        <v>44</v>
      </c>
      <c r="J59" s="2">
        <v>135</v>
      </c>
      <c r="K59" s="9">
        <f>AVERAGE(I59/J59)</f>
        <v>0.32592592592592595</v>
      </c>
      <c r="L59" s="2">
        <v>6</v>
      </c>
      <c r="M59" s="2">
        <v>10</v>
      </c>
      <c r="N59" s="9">
        <f>AVERAGE(L59/M59)</f>
        <v>0.6</v>
      </c>
      <c r="O59" s="2">
        <v>4</v>
      </c>
      <c r="P59" s="2">
        <v>27</v>
      </c>
      <c r="Q59" s="2">
        <v>31</v>
      </c>
      <c r="R59" s="10">
        <f>AVERAGE(Q59/C59)</f>
        <v>1.3478260869565217</v>
      </c>
      <c r="S59" s="2">
        <v>12</v>
      </c>
      <c r="T59" s="2">
        <v>19</v>
      </c>
      <c r="U59" s="2">
        <v>3</v>
      </c>
      <c r="V59" s="2">
        <v>6</v>
      </c>
      <c r="W59" s="2">
        <v>160</v>
      </c>
      <c r="X59" s="10">
        <f>AVERAGE(W59/C59)</f>
        <v>6.9565217391304346</v>
      </c>
    </row>
    <row r="60" spans="1:24" s="1" customFormat="1" x14ac:dyDescent="0.25">
      <c r="A60" s="1" t="s">
        <v>189</v>
      </c>
      <c r="B60" s="1" t="s">
        <v>146</v>
      </c>
      <c r="C60" s="1">
        <v>39</v>
      </c>
      <c r="D60" s="1">
        <v>10</v>
      </c>
      <c r="E60" s="1">
        <v>455</v>
      </c>
      <c r="F60" s="1">
        <v>68</v>
      </c>
      <c r="G60" s="1">
        <v>200</v>
      </c>
      <c r="H60" s="11">
        <f>AVERAGE(F60/G60)</f>
        <v>0.34</v>
      </c>
      <c r="I60" s="1">
        <v>54</v>
      </c>
      <c r="J60" s="1">
        <v>163</v>
      </c>
      <c r="K60" s="11">
        <f>AVERAGE(I60/J60)</f>
        <v>0.33128834355828218</v>
      </c>
      <c r="L60" s="1">
        <v>6</v>
      </c>
      <c r="M60" s="1">
        <v>10</v>
      </c>
      <c r="N60" s="11">
        <f>AVERAGE(L60/M60)</f>
        <v>0.6</v>
      </c>
      <c r="O60" s="1">
        <v>5</v>
      </c>
      <c r="P60" s="1">
        <v>39</v>
      </c>
      <c r="Q60" s="1">
        <v>44</v>
      </c>
      <c r="R60" s="12">
        <f>AVERAGE(Q60/C60)</f>
        <v>1.1282051282051282</v>
      </c>
      <c r="S60" s="1">
        <v>16</v>
      </c>
      <c r="T60" s="1">
        <v>21</v>
      </c>
      <c r="U60" s="1">
        <v>4</v>
      </c>
      <c r="V60" s="1">
        <v>7</v>
      </c>
      <c r="W60" s="1">
        <v>196</v>
      </c>
      <c r="X60" s="12">
        <f>AVERAGE(W60/C60)</f>
        <v>5.0256410256410255</v>
      </c>
    </row>
    <row r="61" spans="1:24" s="1" customFormat="1" x14ac:dyDescent="0.25">
      <c r="H61" s="9"/>
      <c r="K61" s="9"/>
      <c r="N61" s="9"/>
      <c r="R61" s="10"/>
      <c r="X61" s="10"/>
    </row>
    <row r="62" spans="1:24" s="21" customFormat="1" x14ac:dyDescent="0.25">
      <c r="A62" s="21" t="s">
        <v>182</v>
      </c>
      <c r="B62" s="21" t="s">
        <v>180</v>
      </c>
      <c r="C62" s="21">
        <v>27</v>
      </c>
      <c r="D62" s="21">
        <v>27</v>
      </c>
      <c r="E62" s="21">
        <v>746</v>
      </c>
      <c r="F62" s="21">
        <v>114</v>
      </c>
      <c r="G62" s="21">
        <v>228</v>
      </c>
      <c r="H62" s="19">
        <f>AVERAGE(F62/G62)</f>
        <v>0.5</v>
      </c>
      <c r="I62" s="21">
        <v>0</v>
      </c>
      <c r="J62" s="21">
        <v>0</v>
      </c>
      <c r="K62" s="19">
        <v>0</v>
      </c>
      <c r="L62" s="21">
        <v>40</v>
      </c>
      <c r="M62" s="21">
        <v>62</v>
      </c>
      <c r="N62" s="19">
        <f>AVERAGE(L62/M62)</f>
        <v>0.64516129032258063</v>
      </c>
      <c r="O62" s="21">
        <v>59</v>
      </c>
      <c r="P62" s="21">
        <v>79</v>
      </c>
      <c r="Q62" s="21">
        <v>138</v>
      </c>
      <c r="R62" s="20">
        <f>AVERAGE(Q62/C62)</f>
        <v>5.1111111111111107</v>
      </c>
      <c r="S62" s="21">
        <v>20</v>
      </c>
      <c r="T62" s="21">
        <v>59</v>
      </c>
      <c r="U62" s="21">
        <v>20</v>
      </c>
      <c r="V62" s="21">
        <v>11</v>
      </c>
      <c r="W62" s="21">
        <v>268</v>
      </c>
      <c r="X62" s="20">
        <f>AVERAGE(W62/C62)</f>
        <v>9.9259259259259256</v>
      </c>
    </row>
    <row r="63" spans="1:24" s="23" customFormat="1" x14ac:dyDescent="0.25">
      <c r="A63" s="23" t="s">
        <v>182</v>
      </c>
      <c r="B63" s="23" t="s">
        <v>187</v>
      </c>
      <c r="C63" s="23">
        <v>26</v>
      </c>
      <c r="D63" s="23">
        <v>22</v>
      </c>
      <c r="E63" s="23">
        <v>609</v>
      </c>
      <c r="F63" s="23">
        <v>121</v>
      </c>
      <c r="G63" s="23">
        <v>236</v>
      </c>
      <c r="H63" s="9">
        <f>AVERAGE(F63/G63)</f>
        <v>0.51271186440677963</v>
      </c>
      <c r="I63" s="23">
        <v>0</v>
      </c>
      <c r="J63" s="23">
        <v>0</v>
      </c>
      <c r="K63" s="9">
        <v>0</v>
      </c>
      <c r="L63" s="23">
        <v>48</v>
      </c>
      <c r="M63" s="23">
        <v>62</v>
      </c>
      <c r="N63" s="9">
        <f>AVERAGE(L63/M63)</f>
        <v>0.77419354838709675</v>
      </c>
      <c r="O63" s="23">
        <v>48</v>
      </c>
      <c r="P63" s="23">
        <v>59</v>
      </c>
      <c r="Q63" s="23">
        <v>107</v>
      </c>
      <c r="R63" s="10">
        <f>AVERAGE(Q63/C63)</f>
        <v>4.115384615384615</v>
      </c>
      <c r="S63" s="23">
        <v>28</v>
      </c>
      <c r="T63" s="23">
        <v>75</v>
      </c>
      <c r="U63" s="23">
        <v>21</v>
      </c>
      <c r="V63" s="23">
        <v>21</v>
      </c>
      <c r="W63" s="23">
        <v>290</v>
      </c>
      <c r="X63" s="10">
        <f>AVERAGE(W63/C63)</f>
        <v>11.153846153846153</v>
      </c>
    </row>
    <row r="64" spans="1:24" s="23" customFormat="1" x14ac:dyDescent="0.25">
      <c r="A64" s="23" t="s">
        <v>182</v>
      </c>
      <c r="B64" s="23" t="s">
        <v>188</v>
      </c>
      <c r="C64" s="23">
        <v>24</v>
      </c>
      <c r="D64" s="23">
        <v>0</v>
      </c>
      <c r="E64" s="23">
        <v>198</v>
      </c>
      <c r="F64" s="23">
        <v>11</v>
      </c>
      <c r="G64" s="23">
        <v>37</v>
      </c>
      <c r="H64" s="9">
        <f>AVERAGE(F64/G64)</f>
        <v>0.29729729729729731</v>
      </c>
      <c r="I64" s="23">
        <v>0</v>
      </c>
      <c r="J64" s="23">
        <v>0</v>
      </c>
      <c r="K64" s="9">
        <v>0</v>
      </c>
      <c r="L64" s="23">
        <v>12</v>
      </c>
      <c r="M64" s="23">
        <v>16</v>
      </c>
      <c r="N64" s="9">
        <f>AVERAGE(L64/M64)</f>
        <v>0.75</v>
      </c>
      <c r="O64" s="23">
        <v>8</v>
      </c>
      <c r="P64" s="23">
        <v>12</v>
      </c>
      <c r="Q64" s="23">
        <v>20</v>
      </c>
      <c r="R64" s="10">
        <f>AVERAGE(Q64/C64)</f>
        <v>0.83333333333333337</v>
      </c>
      <c r="S64" s="23">
        <v>6</v>
      </c>
      <c r="T64" s="23">
        <v>14</v>
      </c>
      <c r="U64" s="23">
        <v>1</v>
      </c>
      <c r="V64" s="23">
        <v>3</v>
      </c>
      <c r="W64" s="23">
        <v>34</v>
      </c>
      <c r="X64" s="10">
        <f>AVERAGE(W64/C64)</f>
        <v>1.4166666666666667</v>
      </c>
    </row>
    <row r="65" spans="1:24" s="24" customFormat="1" x14ac:dyDescent="0.25">
      <c r="A65" s="24" t="s">
        <v>182</v>
      </c>
      <c r="B65" s="24" t="s">
        <v>146</v>
      </c>
      <c r="C65" s="24">
        <v>77</v>
      </c>
      <c r="D65" s="24">
        <v>49</v>
      </c>
      <c r="E65" s="24">
        <v>1553</v>
      </c>
      <c r="F65" s="24">
        <v>246</v>
      </c>
      <c r="G65" s="24">
        <v>501</v>
      </c>
      <c r="H65" s="11">
        <f>AVERAGE(F65/G65)</f>
        <v>0.49101796407185627</v>
      </c>
      <c r="I65" s="24">
        <v>0</v>
      </c>
      <c r="J65" s="24">
        <v>0</v>
      </c>
      <c r="K65" s="9">
        <v>0</v>
      </c>
      <c r="L65" s="24">
        <v>100</v>
      </c>
      <c r="M65" s="24">
        <v>140</v>
      </c>
      <c r="N65" s="11">
        <f>AVERAGE(L65/M65)</f>
        <v>0.7142857142857143</v>
      </c>
      <c r="O65" s="24">
        <v>115</v>
      </c>
      <c r="P65" s="24">
        <v>150</v>
      </c>
      <c r="Q65" s="24">
        <v>265</v>
      </c>
      <c r="R65" s="12">
        <f>AVERAGE(Q65/C65)</f>
        <v>3.4415584415584415</v>
      </c>
      <c r="S65" s="24">
        <v>54</v>
      </c>
      <c r="T65" s="24">
        <v>148</v>
      </c>
      <c r="U65" s="24">
        <v>42</v>
      </c>
      <c r="V65" s="24">
        <v>35</v>
      </c>
      <c r="W65" s="24">
        <v>592</v>
      </c>
      <c r="X65" s="12">
        <f>AVERAGE(W65/C65)</f>
        <v>7.6883116883116882</v>
      </c>
    </row>
    <row r="66" spans="1:24" s="24" customFormat="1" x14ac:dyDescent="0.25">
      <c r="H66" s="9"/>
      <c r="K66" s="9"/>
      <c r="N66" s="9"/>
      <c r="R66" s="10"/>
      <c r="X66" s="10"/>
    </row>
    <row r="67" spans="1:24" s="21" customFormat="1" x14ac:dyDescent="0.25">
      <c r="A67" s="21" t="s">
        <v>183</v>
      </c>
      <c r="B67" s="21" t="s">
        <v>178</v>
      </c>
      <c r="C67" s="21">
        <v>28</v>
      </c>
      <c r="D67" s="21">
        <v>25</v>
      </c>
      <c r="E67" s="21">
        <v>638</v>
      </c>
      <c r="F67" s="21">
        <v>41</v>
      </c>
      <c r="G67" s="21">
        <v>110</v>
      </c>
      <c r="H67" s="19">
        <f>AVERAGE(F67/G67)</f>
        <v>0.37272727272727274</v>
      </c>
      <c r="I67" s="21">
        <v>10</v>
      </c>
      <c r="J67" s="21">
        <v>35</v>
      </c>
      <c r="K67" s="19">
        <f>AVERAGE(I67/J67)</f>
        <v>0.2857142857142857</v>
      </c>
      <c r="L67" s="21">
        <v>32</v>
      </c>
      <c r="M67" s="21">
        <v>44</v>
      </c>
      <c r="N67" s="19">
        <f>AVERAGE(L67/M67)</f>
        <v>0.72727272727272729</v>
      </c>
      <c r="O67" s="21">
        <v>23</v>
      </c>
      <c r="P67" s="21">
        <v>56</v>
      </c>
      <c r="Q67" s="21">
        <v>79</v>
      </c>
      <c r="R67" s="20">
        <f>AVERAGE(Q67/C67)</f>
        <v>2.8214285714285716</v>
      </c>
      <c r="S67" s="21">
        <v>83</v>
      </c>
      <c r="T67" s="21">
        <v>41</v>
      </c>
      <c r="U67" s="21">
        <v>19</v>
      </c>
      <c r="V67" s="21">
        <v>39</v>
      </c>
      <c r="W67" s="21">
        <v>124</v>
      </c>
      <c r="X67" s="20">
        <f>AVERAGE(W67/C67)</f>
        <v>4.4285714285714288</v>
      </c>
    </row>
    <row r="68" spans="1:24" s="23" customFormat="1" x14ac:dyDescent="0.25">
      <c r="A68" s="23" t="s">
        <v>183</v>
      </c>
      <c r="B68" s="23" t="s">
        <v>180</v>
      </c>
      <c r="C68" s="23">
        <v>27</v>
      </c>
      <c r="D68" s="23">
        <v>25</v>
      </c>
      <c r="E68" s="23">
        <v>847</v>
      </c>
      <c r="F68" s="23">
        <v>66</v>
      </c>
      <c r="G68" s="23">
        <v>165</v>
      </c>
      <c r="H68" s="9">
        <f>AVERAGE(F68/G68)</f>
        <v>0.4</v>
      </c>
      <c r="I68" s="23">
        <v>18</v>
      </c>
      <c r="J68" s="23">
        <v>57</v>
      </c>
      <c r="K68" s="9">
        <f>AVERAGE(I68/J68)</f>
        <v>0.31578947368421051</v>
      </c>
      <c r="L68" s="23">
        <v>37</v>
      </c>
      <c r="M68" s="23">
        <v>47</v>
      </c>
      <c r="N68" s="9">
        <f>AVERAGE(L68/M68)</f>
        <v>0.78723404255319152</v>
      </c>
      <c r="O68" s="23">
        <v>26</v>
      </c>
      <c r="P68" s="23">
        <v>115</v>
      </c>
      <c r="Q68" s="23">
        <v>141</v>
      </c>
      <c r="R68" s="10">
        <f>AVERAGE(Q68/C68)</f>
        <v>5.2222222222222223</v>
      </c>
      <c r="S68" s="23">
        <v>125</v>
      </c>
      <c r="T68" s="23">
        <v>66</v>
      </c>
      <c r="U68" s="23">
        <v>26</v>
      </c>
      <c r="V68" s="23">
        <v>65</v>
      </c>
      <c r="W68" s="23">
        <v>187</v>
      </c>
      <c r="X68" s="10">
        <f>AVERAGE(W68/C68)</f>
        <v>6.9259259259259256</v>
      </c>
    </row>
    <row r="69" spans="1:24" s="23" customFormat="1" x14ac:dyDescent="0.25">
      <c r="A69" s="23" t="s">
        <v>183</v>
      </c>
      <c r="B69" s="23" t="s">
        <v>187</v>
      </c>
      <c r="C69" s="23">
        <v>28</v>
      </c>
      <c r="D69" s="23">
        <v>28</v>
      </c>
      <c r="E69" s="23">
        <v>986</v>
      </c>
      <c r="F69" s="23">
        <v>79</v>
      </c>
      <c r="G69" s="23">
        <v>224</v>
      </c>
      <c r="H69" s="9">
        <f>AVERAGE(F69/G69)</f>
        <v>0.35267857142857145</v>
      </c>
      <c r="I69" s="23">
        <v>19</v>
      </c>
      <c r="J69" s="23">
        <v>71</v>
      </c>
      <c r="K69" s="9">
        <f>AVERAGE(I69/J69)</f>
        <v>0.26760563380281688</v>
      </c>
      <c r="L69" s="23">
        <v>39</v>
      </c>
      <c r="M69" s="23">
        <v>61</v>
      </c>
      <c r="N69" s="9">
        <f>AVERAGE(L69/M69)</f>
        <v>0.63934426229508201</v>
      </c>
      <c r="O69" s="23">
        <v>33</v>
      </c>
      <c r="P69" s="23">
        <v>116</v>
      </c>
      <c r="Q69" s="23">
        <v>149</v>
      </c>
      <c r="R69" s="10">
        <f>AVERAGE(Q69/C69)</f>
        <v>5.3214285714285712</v>
      </c>
      <c r="S69" s="23">
        <v>162</v>
      </c>
      <c r="T69" s="23">
        <v>61</v>
      </c>
      <c r="U69" s="23">
        <v>19</v>
      </c>
      <c r="V69" s="23">
        <v>67</v>
      </c>
      <c r="W69" s="23">
        <v>216</v>
      </c>
      <c r="X69" s="10">
        <f>AVERAGE(W69/C69)</f>
        <v>7.7142857142857144</v>
      </c>
    </row>
    <row r="70" spans="1:24" s="23" customFormat="1" x14ac:dyDescent="0.25">
      <c r="A70" s="23" t="s">
        <v>183</v>
      </c>
      <c r="B70" s="23" t="s">
        <v>188</v>
      </c>
      <c r="C70" s="23">
        <v>30</v>
      </c>
      <c r="D70" s="23">
        <v>30</v>
      </c>
      <c r="E70" s="23">
        <v>1005</v>
      </c>
      <c r="F70" s="23">
        <v>87</v>
      </c>
      <c r="G70" s="23">
        <v>272</v>
      </c>
      <c r="H70" s="9">
        <f>AVERAGE(F70/G70)</f>
        <v>0.31985294117647056</v>
      </c>
      <c r="I70" s="23">
        <v>29</v>
      </c>
      <c r="J70" s="23">
        <v>112</v>
      </c>
      <c r="K70" s="9">
        <f>AVERAGE(I70/J70)</f>
        <v>0.25892857142857145</v>
      </c>
      <c r="L70" s="23">
        <v>49</v>
      </c>
      <c r="M70" s="23">
        <v>76</v>
      </c>
      <c r="N70" s="9">
        <f>AVERAGE(L70/M70)</f>
        <v>0.64473684210526316</v>
      </c>
      <c r="O70" s="23">
        <v>18</v>
      </c>
      <c r="P70" s="23">
        <v>171</v>
      </c>
      <c r="Q70" s="23">
        <v>189</v>
      </c>
      <c r="R70" s="10">
        <f>AVERAGE(Q70/C70)</f>
        <v>6.3</v>
      </c>
      <c r="S70" s="23">
        <v>180</v>
      </c>
      <c r="T70" s="23">
        <v>67</v>
      </c>
      <c r="U70" s="23">
        <v>15</v>
      </c>
      <c r="V70" s="23">
        <v>35</v>
      </c>
      <c r="W70" s="23">
        <v>252</v>
      </c>
      <c r="X70" s="10">
        <f>AVERAGE(W70/C70)</f>
        <v>8.4</v>
      </c>
    </row>
    <row r="71" spans="1:24" s="24" customFormat="1" x14ac:dyDescent="0.25">
      <c r="A71" s="24" t="s">
        <v>183</v>
      </c>
      <c r="B71" s="24" t="s">
        <v>146</v>
      </c>
      <c r="C71" s="24">
        <v>113</v>
      </c>
      <c r="D71" s="24">
        <v>108</v>
      </c>
      <c r="E71" s="24">
        <v>3476</v>
      </c>
      <c r="F71" s="24">
        <v>273</v>
      </c>
      <c r="G71" s="24">
        <v>771</v>
      </c>
      <c r="H71" s="11">
        <f>AVERAGE(F71/G71)</f>
        <v>0.35408560311284049</v>
      </c>
      <c r="I71" s="24">
        <v>76</v>
      </c>
      <c r="J71" s="24">
        <v>275</v>
      </c>
      <c r="K71" s="11">
        <f>AVERAGE(I71/J71)</f>
        <v>0.27636363636363637</v>
      </c>
      <c r="L71" s="24">
        <v>157</v>
      </c>
      <c r="M71" s="24">
        <v>228</v>
      </c>
      <c r="N71" s="11">
        <f>AVERAGE(L71/M71)</f>
        <v>0.68859649122807021</v>
      </c>
      <c r="O71" s="24">
        <v>100</v>
      </c>
      <c r="P71" s="24">
        <v>458</v>
      </c>
      <c r="Q71" s="24">
        <v>558</v>
      </c>
      <c r="R71" s="12">
        <f>AVERAGE(Q71/C71)</f>
        <v>4.9380530973451329</v>
      </c>
      <c r="S71" s="24">
        <v>550</v>
      </c>
      <c r="T71" s="24">
        <v>235</v>
      </c>
      <c r="U71" s="24">
        <v>79</v>
      </c>
      <c r="V71" s="24">
        <v>206</v>
      </c>
      <c r="W71" s="24">
        <v>779</v>
      </c>
      <c r="X71" s="12">
        <f>AVERAGE(W71/C71)</f>
        <v>6.8938053097345131</v>
      </c>
    </row>
    <row r="72" spans="1:24" s="24" customFormat="1" x14ac:dyDescent="0.25">
      <c r="H72" s="9"/>
      <c r="K72" s="9"/>
      <c r="N72" s="9"/>
      <c r="R72" s="10"/>
      <c r="X72" s="10"/>
    </row>
    <row r="73" spans="1:24" s="21" customFormat="1" x14ac:dyDescent="0.25">
      <c r="A73" s="21" t="s">
        <v>184</v>
      </c>
      <c r="B73" s="21" t="s">
        <v>178</v>
      </c>
      <c r="C73" s="21">
        <v>28</v>
      </c>
      <c r="D73" s="21">
        <v>3</v>
      </c>
      <c r="E73" s="21">
        <v>417</v>
      </c>
      <c r="F73" s="21">
        <v>50</v>
      </c>
      <c r="G73" s="21">
        <v>109</v>
      </c>
      <c r="H73" s="19">
        <f>AVERAGE(F73/G73)</f>
        <v>0.45871559633027525</v>
      </c>
      <c r="I73" s="21">
        <v>13</v>
      </c>
      <c r="J73" s="21">
        <v>33</v>
      </c>
      <c r="K73" s="19">
        <f>AVERAGE(I73/J73)</f>
        <v>0.39393939393939392</v>
      </c>
      <c r="L73" s="21">
        <v>27</v>
      </c>
      <c r="M73" s="21">
        <v>41</v>
      </c>
      <c r="N73" s="19">
        <f>AVERAGE(L73/M73)</f>
        <v>0.65853658536585369</v>
      </c>
      <c r="O73" s="21">
        <v>12</v>
      </c>
      <c r="P73" s="21">
        <v>39</v>
      </c>
      <c r="Q73" s="21">
        <v>51</v>
      </c>
      <c r="R73" s="20">
        <f>AVERAGE(Q73/C73)</f>
        <v>1.8214285714285714</v>
      </c>
      <c r="S73" s="21">
        <v>44</v>
      </c>
      <c r="T73" s="21">
        <v>48</v>
      </c>
      <c r="U73" s="21">
        <v>1</v>
      </c>
      <c r="V73" s="21">
        <v>10</v>
      </c>
      <c r="W73" s="21">
        <v>140</v>
      </c>
      <c r="X73" s="20">
        <f>AVERAGE(W73/C73)</f>
        <v>5</v>
      </c>
    </row>
    <row r="74" spans="1:24" s="23" customFormat="1" x14ac:dyDescent="0.25">
      <c r="A74" s="23" t="s">
        <v>184</v>
      </c>
      <c r="B74" s="23" t="s">
        <v>180</v>
      </c>
      <c r="C74" s="23">
        <v>26</v>
      </c>
      <c r="D74" s="23">
        <v>25</v>
      </c>
      <c r="E74" s="23">
        <v>706</v>
      </c>
      <c r="F74" s="23">
        <v>112</v>
      </c>
      <c r="G74" s="23">
        <v>294</v>
      </c>
      <c r="H74" s="9">
        <f>AVERAGE(F74/G74)</f>
        <v>0.38095238095238093</v>
      </c>
      <c r="I74" s="23">
        <v>33</v>
      </c>
      <c r="J74" s="23">
        <v>97</v>
      </c>
      <c r="K74" s="9">
        <f>AVERAGE(I74/J74)</f>
        <v>0.34020618556701032</v>
      </c>
      <c r="L74" s="23">
        <v>45</v>
      </c>
      <c r="M74" s="23">
        <v>65</v>
      </c>
      <c r="N74" s="9">
        <f>AVERAGE(L74/M74)</f>
        <v>0.69230769230769229</v>
      </c>
      <c r="O74" s="23">
        <v>34</v>
      </c>
      <c r="P74" s="23">
        <v>63</v>
      </c>
      <c r="Q74" s="23">
        <v>97</v>
      </c>
      <c r="R74" s="10">
        <f>AVERAGE(Q74/C74)</f>
        <v>3.7307692307692308</v>
      </c>
      <c r="S74" s="23">
        <v>47</v>
      </c>
      <c r="T74" s="23">
        <v>57</v>
      </c>
      <c r="U74" s="23">
        <v>3</v>
      </c>
      <c r="V74" s="23">
        <v>31</v>
      </c>
      <c r="W74" s="23">
        <v>302</v>
      </c>
      <c r="X74" s="10">
        <f>AVERAGE(W74/C74)</f>
        <v>11.615384615384615</v>
      </c>
    </row>
    <row r="75" spans="1:24" s="23" customFormat="1" x14ac:dyDescent="0.25">
      <c r="A75" s="23" t="s">
        <v>184</v>
      </c>
      <c r="B75" s="23" t="s">
        <v>187</v>
      </c>
      <c r="C75" s="23">
        <v>28</v>
      </c>
      <c r="D75" s="23">
        <v>27</v>
      </c>
      <c r="E75" s="23">
        <v>898</v>
      </c>
      <c r="F75" s="23">
        <v>172</v>
      </c>
      <c r="G75" s="23">
        <v>401</v>
      </c>
      <c r="H75" s="9">
        <f>AVERAGE(F75/G75)</f>
        <v>0.42892768079800497</v>
      </c>
      <c r="I75" s="23">
        <v>46</v>
      </c>
      <c r="J75" s="23">
        <v>137</v>
      </c>
      <c r="K75" s="9">
        <f>AVERAGE(I75/J75)</f>
        <v>0.33576642335766421</v>
      </c>
      <c r="L75" s="23">
        <v>88</v>
      </c>
      <c r="M75" s="23">
        <v>121</v>
      </c>
      <c r="N75" s="9">
        <f>AVERAGE(L75/M75)</f>
        <v>0.72727272727272729</v>
      </c>
      <c r="O75" s="23">
        <v>45</v>
      </c>
      <c r="P75" s="23">
        <v>98</v>
      </c>
      <c r="Q75" s="23">
        <v>143</v>
      </c>
      <c r="R75" s="10">
        <f>AVERAGE(Q75/C75)</f>
        <v>5.1071428571428568</v>
      </c>
      <c r="S75" s="23">
        <v>65</v>
      </c>
      <c r="T75" s="23">
        <v>67</v>
      </c>
      <c r="U75" s="23">
        <v>5</v>
      </c>
      <c r="V75" s="23">
        <v>63</v>
      </c>
      <c r="W75" s="23">
        <v>478</v>
      </c>
      <c r="X75" s="10">
        <f>AVERAGE(W75/C75)</f>
        <v>17.071428571428573</v>
      </c>
    </row>
    <row r="76" spans="1:24" s="23" customFormat="1" x14ac:dyDescent="0.25">
      <c r="A76" s="23" t="s">
        <v>184</v>
      </c>
      <c r="B76" s="23" t="s">
        <v>188</v>
      </c>
      <c r="C76" s="23">
        <v>30</v>
      </c>
      <c r="D76" s="23">
        <v>30</v>
      </c>
      <c r="E76" s="23">
        <v>1004</v>
      </c>
      <c r="F76" s="23">
        <v>195</v>
      </c>
      <c r="G76" s="23">
        <v>448</v>
      </c>
      <c r="H76" s="9">
        <f>AVERAGE(F76/G76)</f>
        <v>0.43526785714285715</v>
      </c>
      <c r="I76" s="23">
        <v>37</v>
      </c>
      <c r="J76" s="23">
        <v>121</v>
      </c>
      <c r="K76" s="9">
        <f>AVERAGE(I76/J76)</f>
        <v>0.30578512396694213</v>
      </c>
      <c r="L76" s="23">
        <v>139</v>
      </c>
      <c r="M76" s="23">
        <v>170</v>
      </c>
      <c r="N76" s="9">
        <f>AVERAGE(L76/M76)</f>
        <v>0.81764705882352939</v>
      </c>
      <c r="O76" s="23">
        <v>36</v>
      </c>
      <c r="P76" s="23">
        <v>91</v>
      </c>
      <c r="Q76" s="23">
        <v>127</v>
      </c>
      <c r="R76" s="10">
        <f>AVERAGE(Q76/C76)</f>
        <v>4.2333333333333334</v>
      </c>
      <c r="S76" s="23">
        <v>65</v>
      </c>
      <c r="T76" s="23">
        <v>73</v>
      </c>
      <c r="U76" s="23">
        <v>5</v>
      </c>
      <c r="V76" s="23">
        <v>47</v>
      </c>
      <c r="W76" s="23">
        <v>566</v>
      </c>
      <c r="X76" s="10">
        <f>AVERAGE(W76/C76)</f>
        <v>18.866666666666667</v>
      </c>
    </row>
    <row r="77" spans="1:24" s="24" customFormat="1" x14ac:dyDescent="0.25">
      <c r="A77" s="24" t="s">
        <v>184</v>
      </c>
      <c r="B77" s="24" t="s">
        <v>146</v>
      </c>
      <c r="C77" s="24">
        <v>112</v>
      </c>
      <c r="D77" s="24">
        <v>85</v>
      </c>
      <c r="E77" s="24">
        <v>3025</v>
      </c>
      <c r="F77" s="24">
        <v>529</v>
      </c>
      <c r="G77" s="24">
        <v>1252</v>
      </c>
      <c r="H77" s="11">
        <f>AVERAGE(F77/G77)</f>
        <v>0.42252396166134187</v>
      </c>
      <c r="I77" s="24">
        <v>129</v>
      </c>
      <c r="J77" s="24">
        <v>388</v>
      </c>
      <c r="K77" s="11">
        <f>AVERAGE(I77/J77)</f>
        <v>0.3324742268041237</v>
      </c>
      <c r="L77" s="24">
        <v>299</v>
      </c>
      <c r="M77" s="24">
        <v>397</v>
      </c>
      <c r="N77" s="11">
        <f>AVERAGE(L77/M77)</f>
        <v>0.75314861460957183</v>
      </c>
      <c r="O77" s="24">
        <v>127</v>
      </c>
      <c r="P77" s="24">
        <v>291</v>
      </c>
      <c r="Q77" s="24">
        <v>418</v>
      </c>
      <c r="R77" s="12">
        <f>AVERAGE(Q77/C77)</f>
        <v>3.7321428571428572</v>
      </c>
      <c r="S77" s="24">
        <v>221</v>
      </c>
      <c r="T77" s="24">
        <v>245</v>
      </c>
      <c r="U77" s="24">
        <v>14</v>
      </c>
      <c r="V77" s="24">
        <v>151</v>
      </c>
      <c r="W77" s="24">
        <f>SUM(W73:W76)</f>
        <v>1486</v>
      </c>
      <c r="X77" s="12">
        <f>AVERAGE(W77/C77)</f>
        <v>13.267857142857142</v>
      </c>
    </row>
    <row r="78" spans="1:24" s="24" customFormat="1" x14ac:dyDescent="0.25">
      <c r="H78" s="9"/>
      <c r="K78" s="9"/>
      <c r="N78" s="9"/>
      <c r="R78" s="10"/>
      <c r="X78" s="10"/>
    </row>
    <row r="79" spans="1:24" s="27" customFormat="1" x14ac:dyDescent="0.25">
      <c r="A79" s="21" t="s">
        <v>185</v>
      </c>
      <c r="B79" s="21" t="s">
        <v>178</v>
      </c>
      <c r="C79" s="21">
        <v>17</v>
      </c>
      <c r="D79" s="21">
        <v>0</v>
      </c>
      <c r="E79" s="21">
        <v>154</v>
      </c>
      <c r="F79" s="21">
        <v>25</v>
      </c>
      <c r="G79" s="21">
        <v>70</v>
      </c>
      <c r="H79" s="19">
        <f>AVERAGE(F79/G79)</f>
        <v>0.35714285714285715</v>
      </c>
      <c r="I79" s="21">
        <v>17</v>
      </c>
      <c r="J79" s="21">
        <v>49</v>
      </c>
      <c r="K79" s="19">
        <f>AVERAGE(I79/J79)</f>
        <v>0.34693877551020408</v>
      </c>
      <c r="L79" s="21">
        <v>15</v>
      </c>
      <c r="M79" s="21">
        <v>20</v>
      </c>
      <c r="N79" s="19">
        <f>AVERAGE(L79/M79)</f>
        <v>0.75</v>
      </c>
      <c r="O79" s="21">
        <v>1</v>
      </c>
      <c r="P79" s="21">
        <v>20</v>
      </c>
      <c r="Q79" s="21">
        <v>21</v>
      </c>
      <c r="R79" s="20">
        <f>AVERAGE(Q79/C79)</f>
        <v>1.2352941176470589</v>
      </c>
      <c r="S79" s="21">
        <v>8</v>
      </c>
      <c r="T79" s="21">
        <v>16</v>
      </c>
      <c r="U79" s="21">
        <v>0</v>
      </c>
      <c r="V79" s="21">
        <v>7</v>
      </c>
      <c r="W79" s="21">
        <v>82</v>
      </c>
      <c r="X79" s="20">
        <f>AVERAGE(W79/C79)</f>
        <v>4.8235294117647056</v>
      </c>
    </row>
    <row r="80" spans="1:24" s="24" customFormat="1" x14ac:dyDescent="0.25">
      <c r="A80" s="23" t="s">
        <v>185</v>
      </c>
      <c r="B80" s="23" t="s">
        <v>180</v>
      </c>
      <c r="C80" s="23">
        <v>24</v>
      </c>
      <c r="D80" s="23">
        <v>2</v>
      </c>
      <c r="E80" s="23">
        <v>379</v>
      </c>
      <c r="F80" s="23">
        <v>55</v>
      </c>
      <c r="G80" s="23">
        <v>164</v>
      </c>
      <c r="H80" s="9">
        <f>AVERAGE(F80/G80)</f>
        <v>0.33536585365853661</v>
      </c>
      <c r="I80" s="23">
        <v>25</v>
      </c>
      <c r="J80" s="23">
        <v>97</v>
      </c>
      <c r="K80" s="9">
        <f>AVERAGE(I80/J80)</f>
        <v>0.25773195876288657</v>
      </c>
      <c r="L80" s="23">
        <v>33</v>
      </c>
      <c r="M80" s="23">
        <v>37</v>
      </c>
      <c r="N80" s="9">
        <f>AVERAGE(L80/M80)</f>
        <v>0.89189189189189189</v>
      </c>
      <c r="O80" s="23">
        <v>9</v>
      </c>
      <c r="P80" s="23">
        <v>16</v>
      </c>
      <c r="Q80" s="23">
        <v>25</v>
      </c>
      <c r="R80" s="10">
        <f>AVERAGE(Q80/C80)</f>
        <v>1.0416666666666667</v>
      </c>
      <c r="S80" s="23">
        <v>29</v>
      </c>
      <c r="T80" s="23">
        <v>24</v>
      </c>
      <c r="U80" s="23">
        <v>0</v>
      </c>
      <c r="V80" s="23">
        <v>9</v>
      </c>
      <c r="W80" s="23">
        <v>168</v>
      </c>
      <c r="X80" s="10">
        <f>AVERAGE(W80/C80)</f>
        <v>7</v>
      </c>
    </row>
    <row r="81" spans="1:24" s="24" customFormat="1" x14ac:dyDescent="0.25">
      <c r="A81" s="23" t="s">
        <v>185</v>
      </c>
      <c r="B81" s="23" t="s">
        <v>188</v>
      </c>
      <c r="C81" s="23">
        <v>30</v>
      </c>
      <c r="D81" s="23">
        <v>25</v>
      </c>
      <c r="E81" s="23">
        <v>733</v>
      </c>
      <c r="F81" s="23">
        <v>79</v>
      </c>
      <c r="G81" s="23">
        <v>212</v>
      </c>
      <c r="H81" s="9">
        <f>AVERAGE(F81/G81)</f>
        <v>0.37264150943396224</v>
      </c>
      <c r="I81" s="23">
        <v>41</v>
      </c>
      <c r="J81" s="23">
        <v>115</v>
      </c>
      <c r="K81" s="9">
        <f>AVERAGE(I81/J81)</f>
        <v>0.35652173913043478</v>
      </c>
      <c r="L81" s="23">
        <v>20</v>
      </c>
      <c r="M81" s="23">
        <v>30</v>
      </c>
      <c r="N81" s="9">
        <f>AVERAGE(L81/M81)</f>
        <v>0.66666666666666663</v>
      </c>
      <c r="O81" s="23">
        <v>12</v>
      </c>
      <c r="P81" s="23">
        <v>33</v>
      </c>
      <c r="Q81" s="23">
        <v>45</v>
      </c>
      <c r="R81" s="10">
        <f>AVERAGE(Q81/C81)</f>
        <v>1.5</v>
      </c>
      <c r="S81" s="23">
        <v>29</v>
      </c>
      <c r="T81" s="23">
        <v>18</v>
      </c>
      <c r="U81" s="23">
        <v>2</v>
      </c>
      <c r="V81" s="23">
        <v>12</v>
      </c>
      <c r="W81" s="23">
        <v>219</v>
      </c>
      <c r="X81" s="10">
        <f>AVERAGE(W81/C81)</f>
        <v>7.3</v>
      </c>
    </row>
    <row r="82" spans="1:24" s="24" customFormat="1" x14ac:dyDescent="0.25">
      <c r="A82" s="24" t="s">
        <v>185</v>
      </c>
      <c r="B82" s="24" t="s">
        <v>146</v>
      </c>
      <c r="C82" s="24">
        <v>71</v>
      </c>
      <c r="D82" s="24">
        <v>27</v>
      </c>
      <c r="E82" s="24">
        <v>1266</v>
      </c>
      <c r="F82" s="24">
        <v>159</v>
      </c>
      <c r="G82" s="24">
        <v>446</v>
      </c>
      <c r="H82" s="11">
        <f>AVERAGE(F82/G82)</f>
        <v>0.35650224215246634</v>
      </c>
      <c r="I82" s="24">
        <v>83</v>
      </c>
      <c r="J82" s="24">
        <v>261</v>
      </c>
      <c r="K82" s="11">
        <f>AVERAGE(I82/J82)</f>
        <v>0.31800766283524906</v>
      </c>
      <c r="L82" s="24">
        <v>68</v>
      </c>
      <c r="M82" s="24">
        <v>87</v>
      </c>
      <c r="N82" s="11">
        <f>AVERAGE(L82/M82)</f>
        <v>0.7816091954022989</v>
      </c>
      <c r="O82" s="24">
        <v>22</v>
      </c>
      <c r="P82" s="24">
        <v>69</v>
      </c>
      <c r="Q82" s="24">
        <v>91</v>
      </c>
      <c r="R82" s="12">
        <f>AVERAGE(Q82/C82)</f>
        <v>1.2816901408450705</v>
      </c>
      <c r="S82" s="24">
        <v>66</v>
      </c>
      <c r="T82" s="24">
        <v>58</v>
      </c>
      <c r="U82" s="24">
        <v>2</v>
      </c>
      <c r="V82" s="24">
        <v>28</v>
      </c>
      <c r="W82" s="24">
        <v>469</v>
      </c>
      <c r="X82" s="12">
        <f>AVERAGE(W82/C82)</f>
        <v>6.605633802816901</v>
      </c>
    </row>
    <row r="83" spans="1:24" s="24" customFormat="1" x14ac:dyDescent="0.25">
      <c r="H83" s="9"/>
      <c r="K83" s="9"/>
      <c r="N83" s="9"/>
      <c r="R83" s="10"/>
      <c r="X83" s="10"/>
    </row>
    <row r="84" spans="1:24" s="27" customFormat="1" x14ac:dyDescent="0.25">
      <c r="A84" s="21" t="s">
        <v>186</v>
      </c>
      <c r="B84" s="21" t="s">
        <v>174</v>
      </c>
      <c r="C84" s="21">
        <v>11</v>
      </c>
      <c r="D84" s="21">
        <v>1</v>
      </c>
      <c r="E84" s="21">
        <v>50</v>
      </c>
      <c r="F84" s="21">
        <v>3</v>
      </c>
      <c r="G84" s="21">
        <v>7</v>
      </c>
      <c r="H84" s="19">
        <f>AVERAGE(F84/G84)</f>
        <v>0.42857142857142855</v>
      </c>
      <c r="I84" s="21">
        <v>1</v>
      </c>
      <c r="J84" s="21">
        <v>2</v>
      </c>
      <c r="K84" s="19">
        <f>AVERAGE(I84/J84)</f>
        <v>0.5</v>
      </c>
      <c r="L84" s="21">
        <v>1</v>
      </c>
      <c r="M84" s="21">
        <v>2</v>
      </c>
      <c r="N84" s="19">
        <f>AVERAGE(L84/M84)</f>
        <v>0.5</v>
      </c>
      <c r="O84" s="21">
        <v>4</v>
      </c>
      <c r="P84" s="21">
        <v>5</v>
      </c>
      <c r="Q84" s="21">
        <v>9</v>
      </c>
      <c r="R84" s="20">
        <f>AVERAGE(Q84/C84)</f>
        <v>0.81818181818181823</v>
      </c>
      <c r="S84" s="21">
        <v>1</v>
      </c>
      <c r="T84" s="21">
        <v>7</v>
      </c>
      <c r="U84" s="21">
        <v>0</v>
      </c>
      <c r="V84" s="21">
        <v>2</v>
      </c>
      <c r="W84" s="21">
        <v>8</v>
      </c>
      <c r="X84" s="20">
        <f>AVERAGE(W84/C84)</f>
        <v>0.72727272727272729</v>
      </c>
    </row>
    <row r="85" spans="1:24" s="24" customFormat="1" x14ac:dyDescent="0.25">
      <c r="A85" s="23" t="s">
        <v>186</v>
      </c>
      <c r="B85" s="23" t="s">
        <v>178</v>
      </c>
      <c r="C85" s="23">
        <v>23</v>
      </c>
      <c r="D85" s="23">
        <v>0</v>
      </c>
      <c r="E85" s="23">
        <v>267</v>
      </c>
      <c r="F85" s="23">
        <v>12</v>
      </c>
      <c r="G85" s="23">
        <v>43</v>
      </c>
      <c r="H85" s="9">
        <f>AVERAGE(F85/G85)</f>
        <v>0.27906976744186046</v>
      </c>
      <c r="I85" s="23">
        <v>7</v>
      </c>
      <c r="J85" s="23">
        <v>20</v>
      </c>
      <c r="K85" s="9">
        <f>AVERAGE(I85/J85)</f>
        <v>0.35</v>
      </c>
      <c r="L85" s="23">
        <v>9</v>
      </c>
      <c r="M85" s="23">
        <v>16</v>
      </c>
      <c r="N85" s="9">
        <f>AVERAGE(L85/M85)</f>
        <v>0.5625</v>
      </c>
      <c r="O85" s="23">
        <v>15</v>
      </c>
      <c r="P85" s="23">
        <v>16</v>
      </c>
      <c r="Q85" s="23">
        <v>31</v>
      </c>
      <c r="R85" s="10">
        <f>AVERAGE(Q85/C85)</f>
        <v>1.3478260869565217</v>
      </c>
      <c r="S85" s="23">
        <v>14</v>
      </c>
      <c r="T85" s="23">
        <v>14</v>
      </c>
      <c r="U85" s="23">
        <v>0</v>
      </c>
      <c r="V85" s="23">
        <v>10</v>
      </c>
      <c r="W85" s="23">
        <v>40</v>
      </c>
      <c r="X85" s="10">
        <f>AVERAGE(W85/C85)</f>
        <v>1.7391304347826086</v>
      </c>
    </row>
    <row r="86" spans="1:24" s="24" customFormat="1" x14ac:dyDescent="0.25">
      <c r="A86" s="23" t="s">
        <v>186</v>
      </c>
      <c r="B86" s="23" t="s">
        <v>180</v>
      </c>
      <c r="C86" s="23">
        <v>27</v>
      </c>
      <c r="D86" s="23">
        <v>27</v>
      </c>
      <c r="E86" s="23">
        <v>661</v>
      </c>
      <c r="F86" s="23">
        <v>42</v>
      </c>
      <c r="G86" s="23">
        <v>111</v>
      </c>
      <c r="H86" s="9">
        <f>AVERAGE(F86/G86)</f>
        <v>0.3783783783783784</v>
      </c>
      <c r="I86" s="23">
        <v>25</v>
      </c>
      <c r="J86" s="23">
        <v>64</v>
      </c>
      <c r="K86" s="9">
        <f>AVERAGE(I86/J86)</f>
        <v>0.390625</v>
      </c>
      <c r="L86" s="23">
        <v>11</v>
      </c>
      <c r="M86" s="23">
        <v>20</v>
      </c>
      <c r="N86" s="9">
        <f>AVERAGE(L86/M86)</f>
        <v>0.55000000000000004</v>
      </c>
      <c r="O86" s="23">
        <v>18</v>
      </c>
      <c r="P86" s="23">
        <v>68</v>
      </c>
      <c r="Q86" s="23">
        <v>86</v>
      </c>
      <c r="R86" s="10">
        <f>AVERAGE(Q86/C86)</f>
        <v>3.1851851851851851</v>
      </c>
      <c r="S86" s="23">
        <v>28</v>
      </c>
      <c r="T86" s="23">
        <v>22</v>
      </c>
      <c r="U86" s="23">
        <v>1</v>
      </c>
      <c r="V86" s="23">
        <v>32</v>
      </c>
      <c r="W86" s="23">
        <v>120</v>
      </c>
      <c r="X86" s="10">
        <f>AVERAGE(W86/C86)</f>
        <v>4.4444444444444446</v>
      </c>
    </row>
    <row r="87" spans="1:24" s="24" customFormat="1" x14ac:dyDescent="0.25">
      <c r="A87" s="23" t="s">
        <v>186</v>
      </c>
      <c r="B87" s="23" t="s">
        <v>187</v>
      </c>
      <c r="C87" s="23">
        <v>11</v>
      </c>
      <c r="D87" s="23">
        <v>1</v>
      </c>
      <c r="E87" s="23">
        <v>98</v>
      </c>
      <c r="F87" s="23">
        <v>7</v>
      </c>
      <c r="G87" s="23">
        <v>25</v>
      </c>
      <c r="H87" s="9">
        <f>AVERAGE(F87/G87)</f>
        <v>0.28000000000000003</v>
      </c>
      <c r="I87" s="23">
        <v>3</v>
      </c>
      <c r="J87" s="23">
        <v>15</v>
      </c>
      <c r="K87" s="9">
        <f>AVERAGE(I87/J87)</f>
        <v>0.2</v>
      </c>
      <c r="L87" s="23">
        <v>3</v>
      </c>
      <c r="M87" s="23">
        <v>7</v>
      </c>
      <c r="N87" s="9">
        <f>AVERAGE(L87/M87)</f>
        <v>0.42857142857142855</v>
      </c>
      <c r="O87" s="23">
        <v>7</v>
      </c>
      <c r="P87" s="23">
        <v>6</v>
      </c>
      <c r="Q87" s="23">
        <v>13</v>
      </c>
      <c r="R87" s="10">
        <f>AVERAGE(Q87/C87)</f>
        <v>1.1818181818181819</v>
      </c>
      <c r="S87" s="23">
        <v>7</v>
      </c>
      <c r="T87" s="23">
        <v>10</v>
      </c>
      <c r="U87" s="23">
        <v>0</v>
      </c>
      <c r="V87" s="23">
        <v>5</v>
      </c>
      <c r="W87" s="23">
        <v>20</v>
      </c>
      <c r="X87" s="10">
        <f>AVERAGE(W87/C87)</f>
        <v>1.8181818181818181</v>
      </c>
    </row>
    <row r="88" spans="1:24" s="24" customFormat="1" x14ac:dyDescent="0.25">
      <c r="A88" s="24" t="s">
        <v>186</v>
      </c>
      <c r="B88" s="24" t="s">
        <v>146</v>
      </c>
      <c r="C88" s="24">
        <v>72</v>
      </c>
      <c r="D88" s="24">
        <v>29</v>
      </c>
      <c r="E88" s="24">
        <v>1076</v>
      </c>
      <c r="F88" s="24">
        <v>64</v>
      </c>
      <c r="G88" s="24">
        <v>186</v>
      </c>
      <c r="H88" s="11">
        <f>AVERAGE(F88/G88)</f>
        <v>0.34408602150537637</v>
      </c>
      <c r="I88" s="24">
        <v>36</v>
      </c>
      <c r="J88" s="24">
        <v>101</v>
      </c>
      <c r="K88" s="11">
        <f>AVERAGE(I88/J88)</f>
        <v>0.35643564356435642</v>
      </c>
      <c r="L88" s="24">
        <v>24</v>
      </c>
      <c r="M88" s="24">
        <v>45</v>
      </c>
      <c r="N88" s="11">
        <f>AVERAGE(L88/M88)</f>
        <v>0.53333333333333333</v>
      </c>
      <c r="O88" s="24">
        <v>44</v>
      </c>
      <c r="P88" s="24">
        <v>95</v>
      </c>
      <c r="Q88" s="24">
        <v>139</v>
      </c>
      <c r="R88" s="12">
        <f>AVERAGE(Q88/C88)</f>
        <v>1.9305555555555556</v>
      </c>
      <c r="S88" s="24">
        <v>50</v>
      </c>
      <c r="T88" s="24">
        <v>53</v>
      </c>
      <c r="U88" s="24">
        <v>1</v>
      </c>
      <c r="V88" s="24">
        <v>49</v>
      </c>
      <c r="W88" s="24">
        <v>188</v>
      </c>
      <c r="X88" s="12">
        <f>AVERAGE(W88/C88)</f>
        <v>2.6111111111111112</v>
      </c>
    </row>
    <row r="89" spans="1:24" s="24" customFormat="1" x14ac:dyDescent="0.25">
      <c r="H89" s="9"/>
      <c r="K89" s="9"/>
      <c r="N89" s="9"/>
      <c r="R89" s="10"/>
      <c r="X89" s="10"/>
    </row>
    <row r="90" spans="1:24" s="27" customFormat="1" x14ac:dyDescent="0.25">
      <c r="A90" s="21" t="s">
        <v>179</v>
      </c>
      <c r="B90" s="21" t="s">
        <v>174</v>
      </c>
      <c r="C90" s="21">
        <v>26</v>
      </c>
      <c r="D90" s="21">
        <v>1</v>
      </c>
      <c r="E90" s="21">
        <v>282</v>
      </c>
      <c r="F90" s="21">
        <v>37</v>
      </c>
      <c r="G90" s="21">
        <v>102</v>
      </c>
      <c r="H90" s="19">
        <f>AVERAGE(F90/G90)</f>
        <v>0.36274509803921567</v>
      </c>
      <c r="I90" s="21">
        <v>17</v>
      </c>
      <c r="J90" s="21">
        <v>54</v>
      </c>
      <c r="K90" s="19">
        <f>AVERAGE(I90/J90)</f>
        <v>0.31481481481481483</v>
      </c>
      <c r="L90" s="21">
        <v>25</v>
      </c>
      <c r="M90" s="21">
        <v>29</v>
      </c>
      <c r="N90" s="19">
        <f>AVERAGE(L90/M90)</f>
        <v>0.86206896551724133</v>
      </c>
      <c r="O90" s="21">
        <v>11</v>
      </c>
      <c r="P90" s="21">
        <v>34</v>
      </c>
      <c r="Q90" s="21">
        <v>45</v>
      </c>
      <c r="R90" s="20">
        <f>AVERAGE(Q90/C90)</f>
        <v>1.7307692307692308</v>
      </c>
      <c r="S90" s="21">
        <v>13</v>
      </c>
      <c r="T90" s="21">
        <v>33</v>
      </c>
      <c r="U90" s="21">
        <v>1</v>
      </c>
      <c r="V90" s="21">
        <v>11</v>
      </c>
      <c r="W90" s="21">
        <v>116</v>
      </c>
      <c r="X90" s="20">
        <f>AVERAGE(W90/C90)</f>
        <v>4.4615384615384617</v>
      </c>
    </row>
    <row r="91" spans="1:24" s="24" customFormat="1" x14ac:dyDescent="0.25">
      <c r="A91" s="23" t="s">
        <v>179</v>
      </c>
      <c r="B91" s="23" t="s">
        <v>178</v>
      </c>
      <c r="C91" s="23">
        <v>28</v>
      </c>
      <c r="D91" s="23">
        <v>18</v>
      </c>
      <c r="E91" s="23">
        <v>723</v>
      </c>
      <c r="F91" s="23">
        <v>129</v>
      </c>
      <c r="G91" s="23">
        <v>288</v>
      </c>
      <c r="H91" s="9">
        <f>AVERAGE(F91/G91)</f>
        <v>0.44791666666666669</v>
      </c>
      <c r="I91" s="23">
        <v>61</v>
      </c>
      <c r="J91" s="23">
        <v>149</v>
      </c>
      <c r="K91" s="9">
        <f>AVERAGE(I91/J91)</f>
        <v>0.40939597315436244</v>
      </c>
      <c r="L91" s="23">
        <v>44</v>
      </c>
      <c r="M91" s="23">
        <v>60</v>
      </c>
      <c r="N91" s="9">
        <f>AVERAGE(L91/M91)</f>
        <v>0.73333333333333328</v>
      </c>
      <c r="O91" s="23">
        <v>12</v>
      </c>
      <c r="P91" s="23">
        <v>68</v>
      </c>
      <c r="Q91" s="23">
        <v>80</v>
      </c>
      <c r="R91" s="10">
        <f>AVERAGE(Q91/C91)</f>
        <v>2.8571428571428572</v>
      </c>
      <c r="S91" s="23">
        <v>54</v>
      </c>
      <c r="T91" s="23">
        <v>38</v>
      </c>
      <c r="U91" s="23">
        <v>9</v>
      </c>
      <c r="V91" s="23">
        <v>37</v>
      </c>
      <c r="W91" s="23">
        <v>363</v>
      </c>
      <c r="X91" s="10">
        <f>AVERAGE(W91/C91)</f>
        <v>12.964285714285714</v>
      </c>
    </row>
    <row r="92" spans="1:24" s="24" customFormat="1" x14ac:dyDescent="0.25">
      <c r="A92" s="23" t="s">
        <v>179</v>
      </c>
      <c r="B92" s="23" t="s">
        <v>180</v>
      </c>
      <c r="C92" s="23">
        <v>22</v>
      </c>
      <c r="D92" s="23">
        <v>0</v>
      </c>
      <c r="E92" s="23">
        <v>343</v>
      </c>
      <c r="F92" s="23">
        <v>50</v>
      </c>
      <c r="G92" s="23">
        <v>134</v>
      </c>
      <c r="H92" s="9">
        <f>AVERAGE(F92/G92)</f>
        <v>0.37313432835820898</v>
      </c>
      <c r="I92" s="23">
        <v>22</v>
      </c>
      <c r="J92" s="23">
        <v>66</v>
      </c>
      <c r="K92" s="9">
        <f>AVERAGE(I92/J92)</f>
        <v>0.33333333333333331</v>
      </c>
      <c r="L92" s="23">
        <v>27</v>
      </c>
      <c r="M92" s="23">
        <v>30</v>
      </c>
      <c r="N92" s="9">
        <f>AVERAGE(L92/M92)</f>
        <v>0.9</v>
      </c>
      <c r="O92" s="23">
        <v>3</v>
      </c>
      <c r="P92" s="23">
        <v>29</v>
      </c>
      <c r="Q92" s="23">
        <v>32</v>
      </c>
      <c r="R92" s="10">
        <f>AVERAGE(Q92/C92)</f>
        <v>1.4545454545454546</v>
      </c>
      <c r="S92" s="23">
        <v>26</v>
      </c>
      <c r="T92" s="23">
        <v>21</v>
      </c>
      <c r="U92" s="23">
        <v>4</v>
      </c>
      <c r="V92" s="23">
        <v>18</v>
      </c>
      <c r="W92" s="23">
        <v>149</v>
      </c>
      <c r="X92" s="10">
        <f>AVERAGE(W92/C92)</f>
        <v>6.7727272727272725</v>
      </c>
    </row>
    <row r="93" spans="1:24" s="24" customFormat="1" x14ac:dyDescent="0.25">
      <c r="A93" s="23" t="s">
        <v>179</v>
      </c>
      <c r="B93" s="23" t="s">
        <v>187</v>
      </c>
      <c r="C93" s="23">
        <v>25</v>
      </c>
      <c r="D93" s="23">
        <v>3</v>
      </c>
      <c r="E93" s="23">
        <v>462</v>
      </c>
      <c r="F93" s="23">
        <v>63</v>
      </c>
      <c r="G93" s="23">
        <v>178</v>
      </c>
      <c r="H93" s="9">
        <f>AVERAGE(F93/G93)</f>
        <v>0.3539325842696629</v>
      </c>
      <c r="I93" s="23">
        <v>33</v>
      </c>
      <c r="J93" s="23">
        <v>97</v>
      </c>
      <c r="K93" s="9">
        <f>AVERAGE(I93/J93)</f>
        <v>0.34020618556701032</v>
      </c>
      <c r="L93" s="23">
        <v>31</v>
      </c>
      <c r="M93" s="23">
        <v>38</v>
      </c>
      <c r="N93" s="9">
        <f>AVERAGE(L93/M93)</f>
        <v>0.81578947368421051</v>
      </c>
      <c r="O93" s="23">
        <v>11</v>
      </c>
      <c r="P93" s="23">
        <v>31</v>
      </c>
      <c r="Q93" s="23">
        <v>42</v>
      </c>
      <c r="R93" s="10">
        <f>AVERAGE(Q93/C93)</f>
        <v>1.68</v>
      </c>
      <c r="S93" s="23">
        <v>33</v>
      </c>
      <c r="T93" s="23">
        <v>39</v>
      </c>
      <c r="U93" s="23">
        <v>5</v>
      </c>
      <c r="V93" s="23">
        <v>23</v>
      </c>
      <c r="W93" s="23">
        <v>190</v>
      </c>
      <c r="X93" s="10">
        <f>AVERAGE(W93/C93)</f>
        <v>7.6</v>
      </c>
    </row>
    <row r="94" spans="1:24" s="24" customFormat="1" x14ac:dyDescent="0.25">
      <c r="A94" s="24" t="s">
        <v>179</v>
      </c>
      <c r="B94" s="24" t="s">
        <v>146</v>
      </c>
      <c r="C94" s="24">
        <f>SUM(C90:C93)</f>
        <v>101</v>
      </c>
      <c r="D94" s="24">
        <f>SUM(D90:D93)</f>
        <v>22</v>
      </c>
      <c r="E94" s="24">
        <f>SUM(E90:E93)</f>
        <v>1810</v>
      </c>
      <c r="F94" s="24">
        <f>SUM(F90:F93)</f>
        <v>279</v>
      </c>
      <c r="G94" s="24">
        <f>SUM(G90:G93)</f>
        <v>702</v>
      </c>
      <c r="H94" s="11">
        <f>AVERAGE(F94/G94)</f>
        <v>0.39743589743589741</v>
      </c>
      <c r="I94" s="24">
        <f>SUM(I90:I93)</f>
        <v>133</v>
      </c>
      <c r="J94" s="24">
        <f>SUM(J90:J93)</f>
        <v>366</v>
      </c>
      <c r="K94" s="11">
        <f>AVERAGE(I94/J94)</f>
        <v>0.36338797814207652</v>
      </c>
      <c r="L94" s="24">
        <f>SUM(L90:L93)</f>
        <v>127</v>
      </c>
      <c r="M94" s="24">
        <f>SUM(M90:M93)</f>
        <v>157</v>
      </c>
      <c r="N94" s="11">
        <f>AVERAGE(L94/M94)</f>
        <v>0.80891719745222934</v>
      </c>
      <c r="O94" s="24">
        <f>SUM(O90:O93)</f>
        <v>37</v>
      </c>
      <c r="P94" s="24">
        <f>SUM(P90:P93)</f>
        <v>162</v>
      </c>
      <c r="Q94" s="24">
        <f>SUM(Q90:Q93)</f>
        <v>199</v>
      </c>
      <c r="R94" s="12">
        <f>AVERAGE(Q94/C94)</f>
        <v>1.9702970297029703</v>
      </c>
      <c r="S94" s="24">
        <f>SUM(S90:S93)</f>
        <v>126</v>
      </c>
      <c r="T94" s="24">
        <f>SUM(T90:T93)</f>
        <v>131</v>
      </c>
      <c r="U94" s="24">
        <f>SUM(U90:U93)</f>
        <v>19</v>
      </c>
      <c r="V94" s="24">
        <f>SUM(V90:V93)</f>
        <v>89</v>
      </c>
      <c r="W94" s="24">
        <f>SUM(W90:W93)</f>
        <v>818</v>
      </c>
      <c r="X94" s="12">
        <f>AVERAGE(W94/C94)</f>
        <v>8.0990099009900991</v>
      </c>
    </row>
    <row r="95" spans="1:24" s="24" customFormat="1" x14ac:dyDescent="0.25">
      <c r="A95" s="23"/>
      <c r="B95" s="23"/>
      <c r="C95" s="23"/>
      <c r="D95" s="23"/>
      <c r="E95" s="23"/>
      <c r="F95" s="23"/>
      <c r="G95" s="23"/>
      <c r="H95" s="9"/>
      <c r="I95" s="23"/>
      <c r="J95" s="23"/>
      <c r="K95" s="9"/>
      <c r="L95" s="23"/>
      <c r="M95" s="23"/>
      <c r="N95" s="9"/>
      <c r="O95" s="23"/>
      <c r="P95" s="23"/>
      <c r="Q95" s="23"/>
      <c r="R95" s="10"/>
      <c r="S95" s="23"/>
      <c r="T95" s="23"/>
      <c r="U95" s="23"/>
      <c r="V95" s="23"/>
      <c r="W95" s="23"/>
      <c r="X95" s="10"/>
    </row>
    <row r="96" spans="1:24" s="21" customFormat="1" x14ac:dyDescent="0.25">
      <c r="A96" s="21" t="s">
        <v>176</v>
      </c>
      <c r="B96" s="21" t="s">
        <v>170</v>
      </c>
      <c r="C96" s="21">
        <v>18</v>
      </c>
      <c r="D96" s="21">
        <v>3</v>
      </c>
      <c r="E96" s="21">
        <v>124</v>
      </c>
      <c r="F96" s="21">
        <v>4</v>
      </c>
      <c r="G96" s="21">
        <v>28</v>
      </c>
      <c r="H96" s="19">
        <f>AVERAGE(F96/G96)</f>
        <v>0.14285714285714285</v>
      </c>
      <c r="I96" s="21">
        <v>1</v>
      </c>
      <c r="J96" s="21">
        <v>7</v>
      </c>
      <c r="K96" s="19">
        <f>AVERAGE(I96/J96)</f>
        <v>0.14285714285714285</v>
      </c>
      <c r="L96" s="21">
        <v>3</v>
      </c>
      <c r="M96" s="21">
        <v>8</v>
      </c>
      <c r="N96" s="19">
        <f>AVERAGE(L96/M96)</f>
        <v>0.375</v>
      </c>
      <c r="O96" s="21">
        <v>4</v>
      </c>
      <c r="P96" s="21">
        <v>14</v>
      </c>
      <c r="Q96" s="21">
        <v>18</v>
      </c>
      <c r="R96" s="20">
        <f>AVERAGE(Q96/C96)</f>
        <v>1</v>
      </c>
      <c r="S96" s="21">
        <v>7</v>
      </c>
      <c r="T96" s="21">
        <v>18</v>
      </c>
      <c r="U96" s="21">
        <v>1</v>
      </c>
      <c r="V96" s="21">
        <v>4</v>
      </c>
      <c r="W96" s="21">
        <v>12</v>
      </c>
      <c r="X96" s="20">
        <f>AVERAGE(W96/C96)</f>
        <v>0.66666666666666663</v>
      </c>
    </row>
    <row r="97" spans="1:24" s="23" customFormat="1" x14ac:dyDescent="0.25">
      <c r="A97" s="23" t="s">
        <v>176</v>
      </c>
      <c r="B97" s="23" t="s">
        <v>174</v>
      </c>
      <c r="C97" s="23">
        <v>28</v>
      </c>
      <c r="D97" s="23">
        <v>3</v>
      </c>
      <c r="E97" s="23">
        <v>672</v>
      </c>
      <c r="F97" s="23">
        <v>117</v>
      </c>
      <c r="G97" s="23">
        <v>302</v>
      </c>
      <c r="H97" s="9">
        <f>AVERAGE(F97/G97)</f>
        <v>0.38741721854304634</v>
      </c>
      <c r="I97" s="23">
        <v>42</v>
      </c>
      <c r="J97" s="23">
        <v>124</v>
      </c>
      <c r="K97" s="9">
        <f>AVERAGE(I97/J97)</f>
        <v>0.33870967741935482</v>
      </c>
      <c r="L97" s="23">
        <v>63</v>
      </c>
      <c r="M97" s="23">
        <v>89</v>
      </c>
      <c r="N97" s="9">
        <f>AVERAGE(L97/M97)</f>
        <v>0.7078651685393258</v>
      </c>
      <c r="O97" s="23">
        <v>29</v>
      </c>
      <c r="P97" s="23">
        <v>95</v>
      </c>
      <c r="Q97" s="23">
        <v>124</v>
      </c>
      <c r="R97" s="10">
        <f>AVERAGE(Q97/C97)</f>
        <v>4.4285714285714288</v>
      </c>
      <c r="S97" s="23">
        <v>24</v>
      </c>
      <c r="T97" s="23">
        <v>37</v>
      </c>
      <c r="U97" s="23">
        <v>0</v>
      </c>
      <c r="V97" s="23">
        <v>32</v>
      </c>
      <c r="W97" s="23">
        <v>339</v>
      </c>
      <c r="X97" s="10">
        <f>AVERAGE(W97/C97)</f>
        <v>12.107142857142858</v>
      </c>
    </row>
    <row r="98" spans="1:24" s="23" customFormat="1" x14ac:dyDescent="0.25">
      <c r="A98" s="23" t="s">
        <v>176</v>
      </c>
      <c r="B98" s="23" t="s">
        <v>178</v>
      </c>
      <c r="C98" s="23">
        <v>28</v>
      </c>
      <c r="D98" s="23">
        <v>24</v>
      </c>
      <c r="E98" s="23">
        <v>779</v>
      </c>
      <c r="F98" s="23">
        <v>136</v>
      </c>
      <c r="G98" s="23">
        <v>324</v>
      </c>
      <c r="H98" s="9">
        <f>AVERAGE(F98/G98)</f>
        <v>0.41975308641975306</v>
      </c>
      <c r="I98" s="23">
        <v>47</v>
      </c>
      <c r="J98" s="23">
        <v>141</v>
      </c>
      <c r="K98" s="9">
        <f>AVERAGE(I98/J98)</f>
        <v>0.33333333333333331</v>
      </c>
      <c r="L98" s="23">
        <v>53</v>
      </c>
      <c r="M98" s="23">
        <v>68</v>
      </c>
      <c r="N98" s="9">
        <f>AVERAGE(L98/M98)</f>
        <v>0.77941176470588236</v>
      </c>
      <c r="O98" s="23">
        <v>23</v>
      </c>
      <c r="P98" s="23">
        <v>129</v>
      </c>
      <c r="Q98" s="23">
        <v>152</v>
      </c>
      <c r="R98" s="10">
        <f>AVERAGE(Q98/C98)</f>
        <v>5.4285714285714288</v>
      </c>
      <c r="S98" s="23">
        <v>39</v>
      </c>
      <c r="T98" s="23">
        <v>53</v>
      </c>
      <c r="U98" s="23">
        <v>1</v>
      </c>
      <c r="V98" s="23">
        <v>31</v>
      </c>
      <c r="W98" s="23">
        <v>372</v>
      </c>
      <c r="X98" s="10">
        <f>AVERAGE(W98/C98)</f>
        <v>13.285714285714286</v>
      </c>
    </row>
    <row r="99" spans="1:24" s="23" customFormat="1" x14ac:dyDescent="0.25">
      <c r="A99" s="23" t="s">
        <v>176</v>
      </c>
      <c r="B99" s="23" t="s">
        <v>180</v>
      </c>
      <c r="C99" s="23">
        <v>27</v>
      </c>
      <c r="D99" s="23">
        <v>27</v>
      </c>
      <c r="E99" s="23">
        <v>863</v>
      </c>
      <c r="F99" s="23">
        <v>177</v>
      </c>
      <c r="G99" s="23">
        <v>417</v>
      </c>
      <c r="H99" s="9">
        <f>AVERAGE(F99/G99)</f>
        <v>0.42446043165467628</v>
      </c>
      <c r="I99" s="23">
        <v>52</v>
      </c>
      <c r="J99" s="23">
        <v>162</v>
      </c>
      <c r="K99" s="9">
        <f>AVERAGE(I99/J99)</f>
        <v>0.32098765432098764</v>
      </c>
      <c r="L99" s="23">
        <v>95</v>
      </c>
      <c r="M99" s="23">
        <v>130</v>
      </c>
      <c r="N99" s="9">
        <f>AVERAGE(L99/M99)</f>
        <v>0.73076923076923073</v>
      </c>
      <c r="O99" s="23">
        <v>31</v>
      </c>
      <c r="P99" s="23">
        <v>146</v>
      </c>
      <c r="Q99" s="23">
        <v>177</v>
      </c>
      <c r="R99" s="10">
        <f>AVERAGE(Q99/C99)</f>
        <v>6.5555555555555554</v>
      </c>
      <c r="S99" s="23">
        <v>69</v>
      </c>
      <c r="T99" s="23">
        <v>56</v>
      </c>
      <c r="U99" s="23">
        <v>4</v>
      </c>
      <c r="V99" s="23">
        <v>64</v>
      </c>
      <c r="W99" s="23">
        <v>501</v>
      </c>
      <c r="X99" s="10">
        <f>AVERAGE(W99/C99)</f>
        <v>18.555555555555557</v>
      </c>
    </row>
    <row r="100" spans="1:24" s="24" customFormat="1" x14ac:dyDescent="0.25">
      <c r="A100" s="24" t="s">
        <v>176</v>
      </c>
      <c r="B100" s="24" t="s">
        <v>146</v>
      </c>
      <c r="C100" s="24">
        <v>101</v>
      </c>
      <c r="D100" s="24">
        <v>57</v>
      </c>
      <c r="E100" s="24">
        <v>2438</v>
      </c>
      <c r="F100" s="24">
        <v>434</v>
      </c>
      <c r="G100" s="24">
        <v>1071</v>
      </c>
      <c r="H100" s="11">
        <f>AVERAGE(F100/G100)</f>
        <v>0.40522875816993464</v>
      </c>
      <c r="I100" s="24">
        <v>142</v>
      </c>
      <c r="J100" s="24">
        <v>434</v>
      </c>
      <c r="K100" s="11">
        <f>AVERAGE(I100/J100)</f>
        <v>0.32718894009216593</v>
      </c>
      <c r="L100" s="24">
        <v>214</v>
      </c>
      <c r="M100" s="24">
        <v>295</v>
      </c>
      <c r="N100" s="11">
        <f>AVERAGE(L100/M100)</f>
        <v>0.72542372881355932</v>
      </c>
      <c r="O100" s="24">
        <v>87</v>
      </c>
      <c r="P100" s="24">
        <v>384</v>
      </c>
      <c r="Q100" s="24">
        <v>471</v>
      </c>
      <c r="R100" s="12">
        <f>AVERAGE(Q100/C100)</f>
        <v>4.6633663366336631</v>
      </c>
      <c r="S100" s="24">
        <v>139</v>
      </c>
      <c r="T100" s="24">
        <v>164</v>
      </c>
      <c r="U100" s="24">
        <v>6</v>
      </c>
      <c r="V100" s="24">
        <v>131</v>
      </c>
      <c r="W100" s="24">
        <v>1224</v>
      </c>
      <c r="X100" s="12">
        <f>AVERAGE(W100/C100)</f>
        <v>12.118811881188119</v>
      </c>
    </row>
    <row r="101" spans="1:24" s="24" customFormat="1" x14ac:dyDescent="0.25">
      <c r="H101" s="9"/>
      <c r="K101" s="9"/>
      <c r="N101" s="9"/>
      <c r="R101" s="10"/>
      <c r="X101" s="10"/>
    </row>
    <row r="102" spans="1:24" s="21" customFormat="1" x14ac:dyDescent="0.25">
      <c r="A102" s="21" t="s">
        <v>177</v>
      </c>
      <c r="B102" s="21" t="s">
        <v>170</v>
      </c>
      <c r="C102" s="21">
        <v>18</v>
      </c>
      <c r="D102" s="21">
        <v>0</v>
      </c>
      <c r="E102" s="21">
        <v>86</v>
      </c>
      <c r="F102" s="21">
        <v>5</v>
      </c>
      <c r="G102" s="21">
        <v>11</v>
      </c>
      <c r="H102" s="19">
        <f>AVERAGE(F102/G102)</f>
        <v>0.45454545454545453</v>
      </c>
      <c r="I102" s="21">
        <v>0</v>
      </c>
      <c r="J102" s="21">
        <v>0</v>
      </c>
      <c r="K102" s="19">
        <v>0</v>
      </c>
      <c r="L102" s="21">
        <v>6</v>
      </c>
      <c r="M102" s="21">
        <v>6</v>
      </c>
      <c r="N102" s="19">
        <f>AVERAGE(L102/M102)</f>
        <v>1</v>
      </c>
      <c r="O102" s="21">
        <v>3</v>
      </c>
      <c r="P102" s="21">
        <v>18</v>
      </c>
      <c r="Q102" s="21">
        <v>21</v>
      </c>
      <c r="R102" s="20">
        <f>AVERAGE(Q102/C102)</f>
        <v>1.1666666666666667</v>
      </c>
      <c r="S102" s="21">
        <v>5</v>
      </c>
      <c r="T102" s="21">
        <v>3</v>
      </c>
      <c r="U102" s="21">
        <v>13</v>
      </c>
      <c r="V102" s="21">
        <v>2</v>
      </c>
      <c r="W102" s="21">
        <v>16</v>
      </c>
      <c r="X102" s="20">
        <f>AVERAGE(W102/C102)</f>
        <v>0.88888888888888884</v>
      </c>
    </row>
    <row r="103" spans="1:24" s="23" customFormat="1" x14ac:dyDescent="0.25">
      <c r="A103" s="23" t="s">
        <v>177</v>
      </c>
      <c r="B103" s="23" t="s">
        <v>174</v>
      </c>
      <c r="C103" s="23">
        <v>26</v>
      </c>
      <c r="D103" s="23">
        <v>13</v>
      </c>
      <c r="E103" s="23">
        <v>491</v>
      </c>
      <c r="F103" s="23">
        <v>83</v>
      </c>
      <c r="G103" s="23">
        <v>191</v>
      </c>
      <c r="H103" s="9">
        <f>AVERAGE(F103/G103)</f>
        <v>0.43455497382198954</v>
      </c>
      <c r="I103" s="23">
        <v>0</v>
      </c>
      <c r="J103" s="23">
        <v>0</v>
      </c>
      <c r="K103" s="9">
        <v>0</v>
      </c>
      <c r="L103" s="23">
        <v>34</v>
      </c>
      <c r="M103" s="23">
        <v>47</v>
      </c>
      <c r="N103" s="9">
        <f>AVERAGE(L103/M103)</f>
        <v>0.72340425531914898</v>
      </c>
      <c r="O103" s="23">
        <v>36</v>
      </c>
      <c r="P103" s="23">
        <v>59</v>
      </c>
      <c r="Q103" s="23">
        <v>95</v>
      </c>
      <c r="R103" s="10">
        <f>AVERAGE(Q103/C103)</f>
        <v>3.6538461538461537</v>
      </c>
      <c r="S103" s="23">
        <v>19</v>
      </c>
      <c r="T103" s="23">
        <v>15</v>
      </c>
      <c r="U103" s="23">
        <v>61</v>
      </c>
      <c r="V103" s="23">
        <v>9</v>
      </c>
      <c r="W103" s="23">
        <v>200</v>
      </c>
      <c r="X103" s="10">
        <f>AVERAGE(W103/C103)</f>
        <v>7.6923076923076925</v>
      </c>
    </row>
    <row r="104" spans="1:24" s="23" customFormat="1" x14ac:dyDescent="0.25">
      <c r="A104" s="23" t="s">
        <v>177</v>
      </c>
      <c r="B104" s="23" t="s">
        <v>178</v>
      </c>
      <c r="C104" s="23">
        <v>13</v>
      </c>
      <c r="D104" s="23">
        <v>8</v>
      </c>
      <c r="E104" s="23">
        <v>271</v>
      </c>
      <c r="F104" s="23">
        <v>46</v>
      </c>
      <c r="G104" s="23">
        <v>100</v>
      </c>
      <c r="H104" s="9">
        <f>AVERAGE(F104/G104)</f>
        <v>0.46</v>
      </c>
      <c r="I104" s="23">
        <v>0</v>
      </c>
      <c r="J104" s="23">
        <v>1</v>
      </c>
      <c r="K104" s="9">
        <f>AVERAGE(I104/J104)</f>
        <v>0</v>
      </c>
      <c r="L104" s="23">
        <v>14</v>
      </c>
      <c r="M104" s="23">
        <v>29</v>
      </c>
      <c r="N104" s="9">
        <f>AVERAGE(L104/M104)</f>
        <v>0.48275862068965519</v>
      </c>
      <c r="O104" s="23">
        <v>25</v>
      </c>
      <c r="P104" s="23">
        <v>39</v>
      </c>
      <c r="Q104" s="23">
        <v>64</v>
      </c>
      <c r="R104" s="10">
        <f>AVERAGE(Q104/C104)</f>
        <v>4.9230769230769234</v>
      </c>
      <c r="S104" s="23">
        <v>19</v>
      </c>
      <c r="T104" s="23">
        <v>18</v>
      </c>
      <c r="U104" s="23">
        <v>21</v>
      </c>
      <c r="V104" s="23">
        <v>8</v>
      </c>
      <c r="W104" s="23">
        <v>106</v>
      </c>
      <c r="X104" s="10">
        <f>AVERAGE(W104/C104)</f>
        <v>8.1538461538461533</v>
      </c>
    </row>
    <row r="105" spans="1:24" s="24" customFormat="1" x14ac:dyDescent="0.25">
      <c r="A105" s="24" t="s">
        <v>177</v>
      </c>
      <c r="B105" s="24" t="s">
        <v>146</v>
      </c>
      <c r="C105" s="24">
        <v>57</v>
      </c>
      <c r="D105" s="24">
        <v>21</v>
      </c>
      <c r="E105" s="24">
        <v>848</v>
      </c>
      <c r="F105" s="24">
        <v>134</v>
      </c>
      <c r="G105" s="24">
        <v>302</v>
      </c>
      <c r="H105" s="11">
        <f>AVERAGE(F105/G105)</f>
        <v>0.44370860927152317</v>
      </c>
      <c r="I105" s="24">
        <v>0</v>
      </c>
      <c r="J105" s="24">
        <v>1</v>
      </c>
      <c r="K105" s="11">
        <f>AVERAGE(I105/J105)</f>
        <v>0</v>
      </c>
      <c r="L105" s="24">
        <v>54</v>
      </c>
      <c r="M105" s="24">
        <v>82</v>
      </c>
      <c r="N105" s="11">
        <f>AVERAGE(L105/M105)</f>
        <v>0.65853658536585369</v>
      </c>
      <c r="O105" s="24">
        <v>64</v>
      </c>
      <c r="P105" s="24">
        <v>116</v>
      </c>
      <c r="Q105" s="24">
        <v>180</v>
      </c>
      <c r="R105" s="12">
        <f>AVERAGE(Q105/C105)</f>
        <v>3.1578947368421053</v>
      </c>
      <c r="S105" s="24">
        <v>43</v>
      </c>
      <c r="T105" s="24">
        <v>36</v>
      </c>
      <c r="U105" s="24">
        <v>95</v>
      </c>
      <c r="V105" s="24">
        <v>19</v>
      </c>
      <c r="W105" s="24">
        <v>322</v>
      </c>
      <c r="X105" s="12">
        <f>AVERAGE(W105/C105)</f>
        <v>5.6491228070175437</v>
      </c>
    </row>
    <row r="106" spans="1:24" s="24" customFormat="1" x14ac:dyDescent="0.25">
      <c r="H106" s="9"/>
      <c r="K106" s="9"/>
      <c r="N106" s="9"/>
      <c r="R106" s="10"/>
      <c r="X106" s="10"/>
    </row>
    <row r="107" spans="1:24" s="21" customFormat="1" x14ac:dyDescent="0.25">
      <c r="A107" s="21" t="s">
        <v>175</v>
      </c>
      <c r="B107" s="21" t="s">
        <v>167</v>
      </c>
      <c r="C107" s="21">
        <v>19</v>
      </c>
      <c r="D107" s="21">
        <v>0</v>
      </c>
      <c r="E107" s="21">
        <v>125</v>
      </c>
      <c r="F107" s="21">
        <v>11</v>
      </c>
      <c r="G107" s="21">
        <v>28</v>
      </c>
      <c r="H107" s="19">
        <f>AVERAGE(F107/G107)</f>
        <v>0.39285714285714285</v>
      </c>
      <c r="I107" s="21">
        <v>0</v>
      </c>
      <c r="J107" s="21">
        <v>4</v>
      </c>
      <c r="K107" s="19">
        <f>AVERAGE(I107/J107)</f>
        <v>0</v>
      </c>
      <c r="L107" s="21">
        <v>5</v>
      </c>
      <c r="M107" s="21">
        <v>7</v>
      </c>
      <c r="N107" s="19">
        <f>AVERAGE(L107/M107)</f>
        <v>0.7142857142857143</v>
      </c>
      <c r="O107" s="21">
        <v>8</v>
      </c>
      <c r="P107" s="21">
        <v>8</v>
      </c>
      <c r="Q107" s="21">
        <v>16</v>
      </c>
      <c r="R107" s="20">
        <f>AVERAGE(Q107/C107)</f>
        <v>0.84210526315789469</v>
      </c>
      <c r="S107" s="21">
        <v>10</v>
      </c>
      <c r="T107" s="21">
        <v>20</v>
      </c>
      <c r="U107" s="21">
        <v>3</v>
      </c>
      <c r="V107" s="21">
        <v>5</v>
      </c>
      <c r="W107" s="21">
        <v>27</v>
      </c>
      <c r="X107" s="20">
        <f>AVERAGE(W107/C107)</f>
        <v>1.4210526315789473</v>
      </c>
    </row>
    <row r="108" spans="1:24" s="23" customFormat="1" x14ac:dyDescent="0.25">
      <c r="A108" s="23" t="s">
        <v>175</v>
      </c>
      <c r="B108" s="23" t="s">
        <v>170</v>
      </c>
      <c r="C108" s="23">
        <v>27</v>
      </c>
      <c r="D108" s="23">
        <v>4</v>
      </c>
      <c r="E108" s="23">
        <v>324</v>
      </c>
      <c r="F108" s="23">
        <v>19</v>
      </c>
      <c r="G108" s="23">
        <v>64</v>
      </c>
      <c r="H108" s="9">
        <f>AVERAGE(F108/G108)</f>
        <v>0.296875</v>
      </c>
      <c r="I108" s="23">
        <v>0</v>
      </c>
      <c r="J108" s="23">
        <v>13</v>
      </c>
      <c r="K108" s="9">
        <f>AVERAGE(I108/J108)</f>
        <v>0</v>
      </c>
      <c r="L108" s="23">
        <v>15</v>
      </c>
      <c r="M108" s="23">
        <v>25</v>
      </c>
      <c r="N108" s="9">
        <f>AVERAGE(L108/M108)</f>
        <v>0.6</v>
      </c>
      <c r="O108" s="23">
        <v>11</v>
      </c>
      <c r="P108" s="23">
        <v>29</v>
      </c>
      <c r="Q108" s="23">
        <v>40</v>
      </c>
      <c r="R108" s="10">
        <f>AVERAGE(Q108/C108)</f>
        <v>1.4814814814814814</v>
      </c>
      <c r="S108" s="23">
        <v>17</v>
      </c>
      <c r="T108" s="23">
        <v>39</v>
      </c>
      <c r="U108" s="23">
        <v>8</v>
      </c>
      <c r="V108" s="23">
        <v>16</v>
      </c>
      <c r="W108" s="23">
        <v>53</v>
      </c>
      <c r="X108" s="10">
        <f>AVERAGE(W108/C108)</f>
        <v>1.962962962962963</v>
      </c>
    </row>
    <row r="109" spans="1:24" s="23" customFormat="1" x14ac:dyDescent="0.25">
      <c r="A109" s="23" t="s">
        <v>175</v>
      </c>
      <c r="B109" s="23" t="s">
        <v>174</v>
      </c>
      <c r="C109" s="23">
        <v>28</v>
      </c>
      <c r="D109" s="23">
        <v>24</v>
      </c>
      <c r="E109" s="23">
        <v>679</v>
      </c>
      <c r="F109" s="23">
        <v>64</v>
      </c>
      <c r="G109" s="23">
        <v>182</v>
      </c>
      <c r="H109" s="9">
        <f>AVERAGE(F109/G109)</f>
        <v>0.35164835164835168</v>
      </c>
      <c r="I109" s="23">
        <v>15</v>
      </c>
      <c r="J109" s="23">
        <v>58</v>
      </c>
      <c r="K109" s="9">
        <f>AVERAGE(I109/J109)</f>
        <v>0.25862068965517243</v>
      </c>
      <c r="L109" s="23">
        <v>26</v>
      </c>
      <c r="M109" s="23">
        <v>32</v>
      </c>
      <c r="N109" s="9">
        <f>AVERAGE(L109/M109)</f>
        <v>0.8125</v>
      </c>
      <c r="O109" s="23">
        <v>31</v>
      </c>
      <c r="P109" s="23">
        <v>73</v>
      </c>
      <c r="Q109" s="23">
        <v>104</v>
      </c>
      <c r="R109" s="10">
        <f>AVERAGE(Q109/C109)</f>
        <v>3.7142857142857144</v>
      </c>
      <c r="S109" s="23">
        <v>41</v>
      </c>
      <c r="T109" s="23">
        <v>61</v>
      </c>
      <c r="U109" s="23">
        <v>10</v>
      </c>
      <c r="V109" s="23">
        <v>27</v>
      </c>
      <c r="W109" s="23">
        <v>169</v>
      </c>
      <c r="X109" s="10">
        <f>AVERAGE(W109/C109)</f>
        <v>6.0357142857142856</v>
      </c>
    </row>
    <row r="110" spans="1:24" s="23" customFormat="1" x14ac:dyDescent="0.25">
      <c r="A110" s="23" t="s">
        <v>175</v>
      </c>
      <c r="B110" s="23" t="s">
        <v>178</v>
      </c>
      <c r="C110" s="23">
        <v>28</v>
      </c>
      <c r="D110" s="23">
        <v>20</v>
      </c>
      <c r="E110" s="23">
        <v>620</v>
      </c>
      <c r="F110" s="23">
        <v>63</v>
      </c>
      <c r="G110" s="23">
        <v>152</v>
      </c>
      <c r="H110" s="9">
        <f>AVERAGE(F110/G110)</f>
        <v>0.41447368421052633</v>
      </c>
      <c r="I110" s="23">
        <v>7</v>
      </c>
      <c r="J110" s="23">
        <v>29</v>
      </c>
      <c r="K110" s="9">
        <f>AVERAGE(I110/J110)</f>
        <v>0.2413793103448276</v>
      </c>
      <c r="L110" s="23">
        <v>30</v>
      </c>
      <c r="M110" s="23">
        <v>42</v>
      </c>
      <c r="N110" s="9">
        <f>AVERAGE(L110/M110)</f>
        <v>0.7142857142857143</v>
      </c>
      <c r="O110" s="23">
        <v>36</v>
      </c>
      <c r="P110" s="23">
        <v>81</v>
      </c>
      <c r="Q110" s="23">
        <v>117</v>
      </c>
      <c r="R110" s="10">
        <f>AVERAGE(Q110/C110)</f>
        <v>4.1785714285714288</v>
      </c>
      <c r="S110" s="23">
        <v>42</v>
      </c>
      <c r="T110" s="23">
        <v>49</v>
      </c>
      <c r="U110" s="23">
        <v>14</v>
      </c>
      <c r="V110" s="23">
        <v>22</v>
      </c>
      <c r="W110" s="23">
        <v>163</v>
      </c>
      <c r="X110" s="10">
        <f>AVERAGE(W110/C110)</f>
        <v>5.8214285714285712</v>
      </c>
    </row>
    <row r="111" spans="1:24" s="24" customFormat="1" x14ac:dyDescent="0.25">
      <c r="A111" s="24" t="s">
        <v>175</v>
      </c>
      <c r="B111" s="24" t="s">
        <v>146</v>
      </c>
      <c r="C111" s="24">
        <v>102</v>
      </c>
      <c r="D111" s="24">
        <v>48</v>
      </c>
      <c r="E111" s="24">
        <v>1748</v>
      </c>
      <c r="F111" s="24">
        <v>157</v>
      </c>
      <c r="G111" s="24">
        <v>426</v>
      </c>
      <c r="H111" s="11">
        <f>AVERAGE(F111/G111)</f>
        <v>0.36854460093896713</v>
      </c>
      <c r="I111" s="24">
        <v>22</v>
      </c>
      <c r="J111" s="24">
        <v>104</v>
      </c>
      <c r="K111" s="11">
        <f>AVERAGE(I111/J111)</f>
        <v>0.21153846153846154</v>
      </c>
      <c r="L111" s="24">
        <v>76</v>
      </c>
      <c r="M111" s="24">
        <v>106</v>
      </c>
      <c r="N111" s="11">
        <f>AVERAGE(L111/M111)</f>
        <v>0.71698113207547165</v>
      </c>
      <c r="O111" s="24">
        <v>86</v>
      </c>
      <c r="P111" s="24">
        <v>191</v>
      </c>
      <c r="Q111" s="24">
        <v>277</v>
      </c>
      <c r="R111" s="12">
        <f>AVERAGE(Q111/C111)</f>
        <v>2.715686274509804</v>
      </c>
      <c r="S111" s="24">
        <v>110</v>
      </c>
      <c r="T111" s="24">
        <v>169</v>
      </c>
      <c r="U111" s="24">
        <v>35</v>
      </c>
      <c r="V111" s="24">
        <v>70</v>
      </c>
      <c r="W111" s="24">
        <v>412</v>
      </c>
      <c r="X111" s="12">
        <f>AVERAGE(W111/C111)</f>
        <v>4.0392156862745097</v>
      </c>
    </row>
    <row r="112" spans="1:24" s="24" customFormat="1" x14ac:dyDescent="0.25">
      <c r="H112" s="11"/>
      <c r="K112" s="11"/>
      <c r="N112" s="11"/>
      <c r="R112" s="12"/>
      <c r="X112" s="12"/>
    </row>
    <row r="113" spans="1:24" s="21" customFormat="1" x14ac:dyDescent="0.25">
      <c r="A113" s="21" t="s">
        <v>181</v>
      </c>
      <c r="B113" s="21" t="s">
        <v>167</v>
      </c>
      <c r="C113" s="21">
        <v>28</v>
      </c>
      <c r="D113" s="21">
        <v>3</v>
      </c>
      <c r="E113" s="21">
        <v>310</v>
      </c>
      <c r="F113" s="21">
        <v>13</v>
      </c>
      <c r="G113" s="21">
        <v>53</v>
      </c>
      <c r="H113" s="19">
        <f>AVERAGE(F113/G113)</f>
        <v>0.24528301886792453</v>
      </c>
      <c r="I113" s="21">
        <v>7</v>
      </c>
      <c r="J113" s="21">
        <v>30</v>
      </c>
      <c r="K113" s="19">
        <f>AVERAGE(I113/J113)</f>
        <v>0.23333333333333334</v>
      </c>
      <c r="L113" s="21">
        <v>9</v>
      </c>
      <c r="M113" s="21">
        <v>18</v>
      </c>
      <c r="N113" s="19">
        <f>AVERAGE(L113/M113)</f>
        <v>0.5</v>
      </c>
      <c r="O113" s="21">
        <v>11</v>
      </c>
      <c r="P113" s="21">
        <v>28</v>
      </c>
      <c r="Q113" s="21">
        <v>39</v>
      </c>
      <c r="R113" s="20">
        <f>AVERAGE(Q113/C113)</f>
        <v>1.3928571428571428</v>
      </c>
      <c r="S113" s="21">
        <v>18</v>
      </c>
      <c r="T113" s="21">
        <v>26</v>
      </c>
      <c r="U113" s="21">
        <v>1</v>
      </c>
      <c r="V113" s="21">
        <v>8</v>
      </c>
      <c r="W113" s="21">
        <v>42</v>
      </c>
      <c r="X113" s="20">
        <f>AVERAGE(W113/C113)</f>
        <v>1.5</v>
      </c>
    </row>
    <row r="114" spans="1:24" s="23" customFormat="1" x14ac:dyDescent="0.25">
      <c r="A114" s="23" t="s">
        <v>181</v>
      </c>
      <c r="B114" s="23" t="s">
        <v>170</v>
      </c>
      <c r="C114" s="23">
        <v>27</v>
      </c>
      <c r="D114" s="23">
        <v>4</v>
      </c>
      <c r="E114" s="23">
        <v>455</v>
      </c>
      <c r="F114" s="23">
        <v>39</v>
      </c>
      <c r="G114" s="23">
        <v>113</v>
      </c>
      <c r="H114" s="9">
        <f>AVERAGE(F114/G114)</f>
        <v>0.34513274336283184</v>
      </c>
      <c r="I114" s="23">
        <v>19</v>
      </c>
      <c r="J114" s="23">
        <v>60</v>
      </c>
      <c r="K114" s="9">
        <f>AVERAGE(I114/J114)</f>
        <v>0.31666666666666665</v>
      </c>
      <c r="L114" s="23">
        <v>18</v>
      </c>
      <c r="M114" s="23">
        <v>31</v>
      </c>
      <c r="N114" s="9">
        <f>AVERAGE(L114/M114)</f>
        <v>0.58064516129032262</v>
      </c>
      <c r="O114" s="23">
        <v>18</v>
      </c>
      <c r="P114" s="23">
        <v>40</v>
      </c>
      <c r="Q114" s="23">
        <v>58</v>
      </c>
      <c r="R114" s="10">
        <f>AVERAGE(Q114/C114)</f>
        <v>2.1481481481481484</v>
      </c>
      <c r="S114" s="23">
        <v>27</v>
      </c>
      <c r="T114" s="23">
        <v>30</v>
      </c>
      <c r="U114" s="23">
        <v>2</v>
      </c>
      <c r="V114" s="23">
        <v>17</v>
      </c>
      <c r="W114" s="23">
        <v>115</v>
      </c>
      <c r="X114" s="10">
        <f>AVERAGE(W114/C114)</f>
        <v>4.2592592592592595</v>
      </c>
    </row>
    <row r="115" spans="1:24" s="23" customFormat="1" x14ac:dyDescent="0.25">
      <c r="A115" s="23" t="s">
        <v>181</v>
      </c>
      <c r="B115" s="23" t="s">
        <v>174</v>
      </c>
      <c r="C115" s="23">
        <v>28</v>
      </c>
      <c r="D115" s="23">
        <v>0</v>
      </c>
      <c r="E115" s="23">
        <v>460</v>
      </c>
      <c r="F115" s="23">
        <v>41</v>
      </c>
      <c r="G115" s="23">
        <v>123</v>
      </c>
      <c r="H115" s="9">
        <f>AVERAGE(F115/G115)</f>
        <v>0.33333333333333331</v>
      </c>
      <c r="I115" s="23">
        <v>18</v>
      </c>
      <c r="J115" s="23">
        <v>71</v>
      </c>
      <c r="K115" s="9">
        <f>AVERAGE(I115/J115)</f>
        <v>0.25352112676056338</v>
      </c>
      <c r="L115" s="23">
        <v>16</v>
      </c>
      <c r="M115" s="23">
        <v>34</v>
      </c>
      <c r="N115" s="9">
        <f>AVERAGE(L115/M115)</f>
        <v>0.47058823529411764</v>
      </c>
      <c r="O115" s="23">
        <v>17</v>
      </c>
      <c r="P115" s="23">
        <v>47</v>
      </c>
      <c r="Q115" s="23">
        <v>64</v>
      </c>
      <c r="R115" s="10">
        <f>AVERAGE(Q115/C115)</f>
        <v>2.2857142857142856</v>
      </c>
      <c r="S115" s="23">
        <v>31</v>
      </c>
      <c r="T115" s="23">
        <v>30</v>
      </c>
      <c r="U115" s="23">
        <v>6</v>
      </c>
      <c r="V115" s="23">
        <v>10</v>
      </c>
      <c r="W115" s="23">
        <v>116</v>
      </c>
      <c r="X115" s="10">
        <f>AVERAGE(W115/C115)</f>
        <v>4.1428571428571432</v>
      </c>
    </row>
    <row r="116" spans="1:24" s="23" customFormat="1" x14ac:dyDescent="0.25">
      <c r="A116" s="23" t="s">
        <v>181</v>
      </c>
      <c r="B116" s="23" t="s">
        <v>178</v>
      </c>
      <c r="C116" s="23">
        <v>28</v>
      </c>
      <c r="D116" s="23">
        <v>20</v>
      </c>
      <c r="E116" s="23">
        <v>639</v>
      </c>
      <c r="F116" s="23">
        <v>64</v>
      </c>
      <c r="G116" s="23">
        <v>177</v>
      </c>
      <c r="H116" s="9">
        <f>AVERAGE(F116/G116)</f>
        <v>0.3615819209039548</v>
      </c>
      <c r="I116" s="23">
        <v>22</v>
      </c>
      <c r="J116" s="23">
        <v>83</v>
      </c>
      <c r="K116" s="9">
        <f>AVERAGE(I116/J116)</f>
        <v>0.26506024096385544</v>
      </c>
      <c r="L116" s="23">
        <v>23</v>
      </c>
      <c r="M116" s="23">
        <v>28</v>
      </c>
      <c r="N116" s="9">
        <f>AVERAGE(L116/M116)</f>
        <v>0.8214285714285714</v>
      </c>
      <c r="O116" s="23">
        <v>23</v>
      </c>
      <c r="P116" s="23">
        <v>74</v>
      </c>
      <c r="Q116" s="23">
        <v>97</v>
      </c>
      <c r="R116" s="10">
        <f>AVERAGE(Q116/C116)</f>
        <v>3.4642857142857144</v>
      </c>
      <c r="S116" s="23">
        <v>46</v>
      </c>
      <c r="T116" s="23">
        <v>45</v>
      </c>
      <c r="U116" s="23">
        <v>3</v>
      </c>
      <c r="V116" s="23">
        <v>31</v>
      </c>
      <c r="W116" s="23">
        <v>173</v>
      </c>
      <c r="X116" s="10">
        <f>AVERAGE(W116/C116)</f>
        <v>6.1785714285714288</v>
      </c>
    </row>
    <row r="117" spans="1:24" s="24" customFormat="1" x14ac:dyDescent="0.25">
      <c r="A117" s="24" t="s">
        <v>181</v>
      </c>
      <c r="B117" s="24" t="s">
        <v>146</v>
      </c>
      <c r="C117" s="24">
        <v>111</v>
      </c>
      <c r="D117" s="24">
        <v>27</v>
      </c>
      <c r="E117" s="24">
        <v>1864</v>
      </c>
      <c r="F117" s="24">
        <v>157</v>
      </c>
      <c r="G117" s="24">
        <v>466</v>
      </c>
      <c r="H117" s="11">
        <f>AVERAGE(F117/G117)</f>
        <v>0.33690987124463517</v>
      </c>
      <c r="I117" s="24">
        <v>66</v>
      </c>
      <c r="J117" s="24">
        <v>244</v>
      </c>
      <c r="K117" s="11">
        <f>AVERAGE(I117/J117)</f>
        <v>0.27049180327868855</v>
      </c>
      <c r="L117" s="24">
        <v>66</v>
      </c>
      <c r="M117" s="24">
        <v>111</v>
      </c>
      <c r="N117" s="11">
        <f>AVERAGE(L117/M117)</f>
        <v>0.59459459459459463</v>
      </c>
      <c r="O117" s="24">
        <v>69</v>
      </c>
      <c r="P117" s="24">
        <v>189</v>
      </c>
      <c r="Q117" s="24">
        <v>258</v>
      </c>
      <c r="R117" s="12">
        <f>AVERAGE(Q117/C117)</f>
        <v>2.3243243243243241</v>
      </c>
      <c r="S117" s="24">
        <v>122</v>
      </c>
      <c r="T117" s="24">
        <v>131</v>
      </c>
      <c r="U117" s="24">
        <v>12</v>
      </c>
      <c r="V117" s="24">
        <v>66</v>
      </c>
      <c r="W117" s="24">
        <v>446</v>
      </c>
      <c r="X117" s="12">
        <f>AVERAGE(W117/C117)</f>
        <v>4.0180180180180178</v>
      </c>
    </row>
    <row r="118" spans="1:24" s="24" customFormat="1" x14ac:dyDescent="0.25">
      <c r="H118" s="9"/>
      <c r="K118" s="9"/>
      <c r="N118" s="9"/>
      <c r="R118" s="10"/>
      <c r="X118" s="10"/>
    </row>
    <row r="119" spans="1:24" s="21" customFormat="1" x14ac:dyDescent="0.25">
      <c r="A119" s="21" t="s">
        <v>166</v>
      </c>
      <c r="B119" s="21" t="s">
        <v>167</v>
      </c>
      <c r="C119" s="21">
        <v>25</v>
      </c>
      <c r="D119" s="21">
        <v>25</v>
      </c>
      <c r="E119" s="21">
        <v>709</v>
      </c>
      <c r="F119" s="21">
        <v>102</v>
      </c>
      <c r="G119" s="21">
        <v>195</v>
      </c>
      <c r="H119" s="19">
        <f>AVERAGE(F119/G119)</f>
        <v>0.52307692307692311</v>
      </c>
      <c r="I119" s="21">
        <v>5</v>
      </c>
      <c r="J119" s="21">
        <v>20</v>
      </c>
      <c r="K119" s="19">
        <f>AVERAGE(I119/J119)</f>
        <v>0.25</v>
      </c>
      <c r="L119" s="21">
        <v>73</v>
      </c>
      <c r="M119" s="21">
        <v>104</v>
      </c>
      <c r="N119" s="19">
        <f>AVERAGE(L119/M119)</f>
        <v>0.70192307692307687</v>
      </c>
      <c r="O119" s="21">
        <v>59</v>
      </c>
      <c r="P119" s="21">
        <v>119</v>
      </c>
      <c r="Q119" s="21">
        <v>178</v>
      </c>
      <c r="R119" s="20">
        <f>AVERAGE(Q119/C119)</f>
        <v>7.12</v>
      </c>
      <c r="S119" s="21">
        <v>31</v>
      </c>
      <c r="T119" s="21">
        <v>45</v>
      </c>
      <c r="U119" s="21">
        <v>15</v>
      </c>
      <c r="V119" s="21">
        <v>42</v>
      </c>
      <c r="W119" s="21">
        <v>282</v>
      </c>
      <c r="X119" s="20">
        <f>AVERAGE(W119/C119)</f>
        <v>11.28</v>
      </c>
    </row>
    <row r="120" spans="1:24" s="23" customFormat="1" x14ac:dyDescent="0.25">
      <c r="A120" s="23" t="s">
        <v>166</v>
      </c>
      <c r="B120" s="23" t="s">
        <v>170</v>
      </c>
      <c r="C120" s="23">
        <v>25</v>
      </c>
      <c r="D120" s="23">
        <v>23</v>
      </c>
      <c r="E120" s="23">
        <v>590</v>
      </c>
      <c r="F120" s="23">
        <v>83</v>
      </c>
      <c r="G120" s="23">
        <v>193</v>
      </c>
      <c r="H120" s="9">
        <f>AVERAGE(F120/G120)</f>
        <v>0.43005181347150256</v>
      </c>
      <c r="I120" s="23">
        <v>10</v>
      </c>
      <c r="J120" s="23">
        <v>29</v>
      </c>
      <c r="K120" s="9">
        <f>AVERAGE(I120/J120)</f>
        <v>0.34482758620689657</v>
      </c>
      <c r="L120" s="23">
        <v>56</v>
      </c>
      <c r="M120" s="23">
        <v>77</v>
      </c>
      <c r="N120" s="9">
        <f>AVERAGE(L120/M120)</f>
        <v>0.72727272727272729</v>
      </c>
      <c r="O120" s="23">
        <v>37</v>
      </c>
      <c r="P120" s="23">
        <v>81</v>
      </c>
      <c r="Q120" s="23">
        <v>118</v>
      </c>
      <c r="R120" s="10">
        <f>AVERAGE(Q120/C120)</f>
        <v>4.72</v>
      </c>
      <c r="S120" s="23">
        <v>22</v>
      </c>
      <c r="T120" s="23">
        <v>33</v>
      </c>
      <c r="U120" s="23">
        <v>12</v>
      </c>
      <c r="V120" s="23">
        <v>28</v>
      </c>
      <c r="W120" s="23">
        <v>232</v>
      </c>
      <c r="X120" s="10">
        <f>AVERAGE(W120/C120)</f>
        <v>9.2799999999999994</v>
      </c>
    </row>
    <row r="121" spans="1:24" s="23" customFormat="1" x14ac:dyDescent="0.25">
      <c r="A121" s="23" t="s">
        <v>166</v>
      </c>
      <c r="B121" s="23" t="s">
        <v>174</v>
      </c>
      <c r="C121" s="23">
        <v>28</v>
      </c>
      <c r="D121" s="23">
        <v>28</v>
      </c>
      <c r="E121" s="23">
        <v>849</v>
      </c>
      <c r="F121" s="23">
        <v>151</v>
      </c>
      <c r="G121" s="23">
        <v>370</v>
      </c>
      <c r="H121" s="9">
        <f>AVERAGE(F121/G121)</f>
        <v>0.4081081081081081</v>
      </c>
      <c r="I121" s="23">
        <v>43</v>
      </c>
      <c r="J121" s="23">
        <v>116</v>
      </c>
      <c r="K121" s="9">
        <f>AVERAGE(I121/J121)</f>
        <v>0.37068965517241381</v>
      </c>
      <c r="L121" s="23">
        <v>90</v>
      </c>
      <c r="M121" s="23">
        <v>122</v>
      </c>
      <c r="N121" s="9">
        <f>AVERAGE(L121/M121)</f>
        <v>0.73770491803278693</v>
      </c>
      <c r="O121" s="23">
        <v>58</v>
      </c>
      <c r="P121" s="23">
        <v>161</v>
      </c>
      <c r="Q121" s="23">
        <v>219</v>
      </c>
      <c r="R121" s="10">
        <f>AVERAGE(Q121/C121)</f>
        <v>7.8214285714285712</v>
      </c>
      <c r="S121" s="23">
        <v>34</v>
      </c>
      <c r="T121" s="23">
        <v>55</v>
      </c>
      <c r="U121" s="23">
        <v>22</v>
      </c>
      <c r="V121" s="23">
        <v>27</v>
      </c>
      <c r="W121" s="23">
        <v>435</v>
      </c>
      <c r="X121" s="10">
        <f>AVERAGE(W121/C121)</f>
        <v>15.535714285714286</v>
      </c>
    </row>
    <row r="122" spans="1:24" s="23" customFormat="1" x14ac:dyDescent="0.25">
      <c r="A122" s="23" t="s">
        <v>166</v>
      </c>
      <c r="B122" s="23" t="s">
        <v>178</v>
      </c>
      <c r="C122" s="23">
        <v>24</v>
      </c>
      <c r="D122" s="23">
        <v>21</v>
      </c>
      <c r="E122" s="23">
        <v>626</v>
      </c>
      <c r="F122" s="23">
        <v>104</v>
      </c>
      <c r="G122" s="23">
        <v>241</v>
      </c>
      <c r="H122" s="9">
        <v>0.432</v>
      </c>
      <c r="I122" s="23">
        <v>16</v>
      </c>
      <c r="J122" s="23">
        <v>61</v>
      </c>
      <c r="K122" s="9">
        <v>0.26200000000000001</v>
      </c>
      <c r="L122" s="23">
        <v>97</v>
      </c>
      <c r="M122" s="23">
        <v>128</v>
      </c>
      <c r="N122" s="9">
        <v>0.75800000000000001</v>
      </c>
      <c r="O122" s="23">
        <v>40</v>
      </c>
      <c r="P122" s="23">
        <v>123</v>
      </c>
      <c r="Q122" s="23">
        <v>163</v>
      </c>
      <c r="R122" s="10">
        <v>6.8</v>
      </c>
      <c r="S122" s="23">
        <v>22</v>
      </c>
      <c r="T122" s="23">
        <v>35</v>
      </c>
      <c r="U122" s="23">
        <v>22</v>
      </c>
      <c r="V122" s="23">
        <v>26</v>
      </c>
      <c r="W122" s="23">
        <v>321</v>
      </c>
      <c r="X122" s="10">
        <v>13.4</v>
      </c>
    </row>
    <row r="123" spans="1:24" s="24" customFormat="1" x14ac:dyDescent="0.25">
      <c r="A123" s="24" t="s">
        <v>166</v>
      </c>
      <c r="B123" s="24" t="s">
        <v>146</v>
      </c>
      <c r="C123" s="24">
        <v>102</v>
      </c>
      <c r="D123" s="24">
        <v>97</v>
      </c>
      <c r="E123" s="24">
        <v>2774</v>
      </c>
      <c r="F123" s="24">
        <v>440</v>
      </c>
      <c r="G123" s="24">
        <v>999</v>
      </c>
      <c r="H123" s="11">
        <v>0.44</v>
      </c>
      <c r="I123" s="24">
        <v>74</v>
      </c>
      <c r="J123" s="24">
        <v>226</v>
      </c>
      <c r="K123" s="11">
        <v>0.32700000000000001</v>
      </c>
      <c r="L123" s="24">
        <v>316</v>
      </c>
      <c r="M123" s="24">
        <v>431</v>
      </c>
      <c r="N123" s="11">
        <v>0.73299999999999998</v>
      </c>
      <c r="O123" s="24">
        <v>194</v>
      </c>
      <c r="P123" s="24">
        <v>484</v>
      </c>
      <c r="Q123" s="24">
        <v>678</v>
      </c>
      <c r="R123" s="12">
        <v>6.6</v>
      </c>
      <c r="S123" s="24">
        <v>109</v>
      </c>
      <c r="T123" s="24">
        <v>168</v>
      </c>
      <c r="U123" s="24">
        <v>71</v>
      </c>
      <c r="V123" s="24">
        <v>123</v>
      </c>
      <c r="W123" s="24">
        <v>1270</v>
      </c>
      <c r="X123" s="12">
        <v>12.5</v>
      </c>
    </row>
    <row r="124" spans="1:24" s="24" customFormat="1" x14ac:dyDescent="0.25">
      <c r="H124" s="11"/>
      <c r="K124" s="11"/>
      <c r="N124" s="11"/>
      <c r="R124" s="12"/>
      <c r="X124" s="12"/>
    </row>
    <row r="125" spans="1:24" s="21" customFormat="1" x14ac:dyDescent="0.25">
      <c r="A125" s="21" t="s">
        <v>172</v>
      </c>
      <c r="B125" s="21" t="s">
        <v>163</v>
      </c>
      <c r="C125" s="21">
        <v>21</v>
      </c>
      <c r="D125" s="21">
        <v>0</v>
      </c>
      <c r="E125" s="21">
        <v>180</v>
      </c>
      <c r="F125" s="21">
        <v>10</v>
      </c>
      <c r="G125" s="21">
        <v>32</v>
      </c>
      <c r="H125" s="19">
        <f>AVERAGE(F125/G125)</f>
        <v>0.3125</v>
      </c>
      <c r="I125" s="21">
        <v>2</v>
      </c>
      <c r="J125" s="21">
        <v>9</v>
      </c>
      <c r="K125" s="19">
        <f>AVERAGE(I125/J125)</f>
        <v>0.22222222222222221</v>
      </c>
      <c r="L125" s="21">
        <v>14</v>
      </c>
      <c r="M125" s="21">
        <v>20</v>
      </c>
      <c r="N125" s="19">
        <f>AVERAGE(L125/M125)</f>
        <v>0.7</v>
      </c>
      <c r="O125" s="21">
        <v>11</v>
      </c>
      <c r="P125" s="21">
        <v>14</v>
      </c>
      <c r="Q125" s="21">
        <v>25</v>
      </c>
      <c r="R125" s="20">
        <f>AVERAGE(Q125/C125)</f>
        <v>1.1904761904761905</v>
      </c>
      <c r="S125" s="21">
        <v>12</v>
      </c>
      <c r="T125" s="21">
        <v>24</v>
      </c>
      <c r="U125" s="21">
        <v>1</v>
      </c>
      <c r="V125" s="21">
        <v>14</v>
      </c>
      <c r="W125" s="21">
        <v>36</v>
      </c>
      <c r="X125" s="20">
        <f>AVERAGE(W125/C125)</f>
        <v>1.7142857142857142</v>
      </c>
    </row>
    <row r="126" spans="1:24" s="23" customFormat="1" x14ac:dyDescent="0.25">
      <c r="A126" s="23" t="s">
        <v>172</v>
      </c>
      <c r="B126" s="23" t="s">
        <v>167</v>
      </c>
      <c r="C126" s="23">
        <v>28</v>
      </c>
      <c r="D126" s="23">
        <v>24</v>
      </c>
      <c r="E126" s="23">
        <v>662</v>
      </c>
      <c r="F126" s="23">
        <v>48</v>
      </c>
      <c r="G126" s="23">
        <v>154</v>
      </c>
      <c r="H126" s="9">
        <f>AVERAGE(F126/G126)</f>
        <v>0.31168831168831168</v>
      </c>
      <c r="I126" s="23">
        <v>16</v>
      </c>
      <c r="J126" s="23">
        <v>63</v>
      </c>
      <c r="K126" s="9">
        <f>AVERAGE(I126/J126)</f>
        <v>0.25396825396825395</v>
      </c>
      <c r="L126" s="23">
        <v>16</v>
      </c>
      <c r="M126" s="23">
        <v>33</v>
      </c>
      <c r="N126" s="9">
        <f>AVERAGE(L126/M126)</f>
        <v>0.48484848484848486</v>
      </c>
      <c r="O126" s="23">
        <v>16</v>
      </c>
      <c r="P126" s="23">
        <v>46</v>
      </c>
      <c r="Q126" s="23">
        <v>62</v>
      </c>
      <c r="R126" s="10">
        <f>AVERAGE(Q126/C126)</f>
        <v>2.2142857142857144</v>
      </c>
      <c r="S126" s="23">
        <v>72</v>
      </c>
      <c r="T126" s="23">
        <v>49</v>
      </c>
      <c r="U126" s="23">
        <v>5</v>
      </c>
      <c r="V126" s="23">
        <v>40</v>
      </c>
      <c r="W126" s="23">
        <v>128</v>
      </c>
      <c r="X126" s="10">
        <f>AVERAGE(W126/C126)</f>
        <v>4.5714285714285712</v>
      </c>
    </row>
    <row r="127" spans="1:24" s="23" customFormat="1" x14ac:dyDescent="0.25">
      <c r="A127" s="23" t="s">
        <v>172</v>
      </c>
      <c r="B127" s="23" t="s">
        <v>170</v>
      </c>
      <c r="C127" s="23">
        <v>27</v>
      </c>
      <c r="D127" s="23">
        <v>11</v>
      </c>
      <c r="E127" s="23">
        <v>568</v>
      </c>
      <c r="F127" s="23">
        <v>38</v>
      </c>
      <c r="G127" s="23">
        <v>109</v>
      </c>
      <c r="H127" s="9">
        <f>AVERAGE(F127/G127)</f>
        <v>0.34862385321100919</v>
      </c>
      <c r="I127" s="23">
        <v>9</v>
      </c>
      <c r="J127" s="23">
        <v>29</v>
      </c>
      <c r="K127" s="9">
        <f>AVERAGE(I127/J127)</f>
        <v>0.31034482758620691</v>
      </c>
      <c r="L127" s="23">
        <v>18</v>
      </c>
      <c r="M127" s="23">
        <v>33</v>
      </c>
      <c r="N127" s="9">
        <f>AVERAGE(L127/M127)</f>
        <v>0.54545454545454541</v>
      </c>
      <c r="O127" s="23">
        <v>21</v>
      </c>
      <c r="P127" s="23">
        <v>37</v>
      </c>
      <c r="Q127" s="23">
        <v>58</v>
      </c>
      <c r="R127" s="10">
        <f>AVERAGE(Q127/C127)</f>
        <v>2.1481481481481484</v>
      </c>
      <c r="S127" s="23">
        <v>70</v>
      </c>
      <c r="T127" s="23">
        <v>65</v>
      </c>
      <c r="U127" s="23">
        <v>7</v>
      </c>
      <c r="V127" s="23">
        <v>28</v>
      </c>
      <c r="W127" s="23">
        <v>103</v>
      </c>
      <c r="X127" s="10">
        <f>AVERAGE(W127/C127)</f>
        <v>3.8148148148148149</v>
      </c>
    </row>
    <row r="128" spans="1:24" s="23" customFormat="1" x14ac:dyDescent="0.25">
      <c r="A128" s="23" t="s">
        <v>172</v>
      </c>
      <c r="B128" s="23" t="s">
        <v>174</v>
      </c>
      <c r="C128" s="23">
        <v>28</v>
      </c>
      <c r="D128" s="23">
        <v>28</v>
      </c>
      <c r="E128" s="23">
        <v>813</v>
      </c>
      <c r="F128" s="23">
        <v>55</v>
      </c>
      <c r="G128" s="23">
        <v>175</v>
      </c>
      <c r="H128" s="9">
        <f>AVERAGE(F128/G128)</f>
        <v>0.31428571428571428</v>
      </c>
      <c r="I128" s="23">
        <v>26</v>
      </c>
      <c r="J128" s="23">
        <v>101</v>
      </c>
      <c r="K128" s="9">
        <f>AVERAGE(I128/J128)</f>
        <v>0.25742574257425743</v>
      </c>
      <c r="L128" s="23">
        <v>17</v>
      </c>
      <c r="M128" s="23">
        <v>26</v>
      </c>
      <c r="N128" s="9">
        <f>AVERAGE(L128/M128)</f>
        <v>0.65384615384615385</v>
      </c>
      <c r="O128" s="23">
        <v>19</v>
      </c>
      <c r="P128" s="23">
        <v>61</v>
      </c>
      <c r="Q128" s="23">
        <v>80</v>
      </c>
      <c r="R128" s="10">
        <f>AVERAGE(Q128/C128)</f>
        <v>2.8571428571428572</v>
      </c>
      <c r="S128" s="23">
        <v>90</v>
      </c>
      <c r="T128" s="23">
        <v>64</v>
      </c>
      <c r="U128" s="23">
        <v>3</v>
      </c>
      <c r="V128" s="23">
        <v>44</v>
      </c>
      <c r="W128" s="23">
        <v>153</v>
      </c>
      <c r="X128" s="10">
        <f>AVERAGE(W128/C128)</f>
        <v>5.4642857142857144</v>
      </c>
    </row>
    <row r="129" spans="1:24" s="24" customFormat="1" x14ac:dyDescent="0.25">
      <c r="A129" s="24" t="s">
        <v>172</v>
      </c>
      <c r="B129" s="24" t="s">
        <v>146</v>
      </c>
      <c r="C129" s="24">
        <v>104</v>
      </c>
      <c r="D129" s="24">
        <v>63</v>
      </c>
      <c r="E129" s="24">
        <v>2223</v>
      </c>
      <c r="F129" s="24">
        <v>151</v>
      </c>
      <c r="G129" s="24">
        <v>470</v>
      </c>
      <c r="H129" s="11">
        <f>AVERAGE(F129/G129)</f>
        <v>0.32127659574468087</v>
      </c>
      <c r="I129" s="24">
        <v>53</v>
      </c>
      <c r="J129" s="24">
        <v>202</v>
      </c>
      <c r="K129" s="11">
        <f>AVERAGE(I129/J129)</f>
        <v>0.26237623762376239</v>
      </c>
      <c r="L129" s="24">
        <v>65</v>
      </c>
      <c r="M129" s="24">
        <v>112</v>
      </c>
      <c r="N129" s="11">
        <f>AVERAGE(L129/M129)</f>
        <v>0.5803571428571429</v>
      </c>
      <c r="O129" s="24">
        <v>67</v>
      </c>
      <c r="P129" s="24">
        <v>158</v>
      </c>
      <c r="Q129" s="24">
        <v>225</v>
      </c>
      <c r="R129" s="12">
        <f>AVERAGE(Q129/C129)</f>
        <v>2.1634615384615383</v>
      </c>
      <c r="S129" s="24">
        <v>244</v>
      </c>
      <c r="T129" s="24">
        <v>202</v>
      </c>
      <c r="U129" s="24">
        <v>16</v>
      </c>
      <c r="V129" s="24">
        <v>126</v>
      </c>
      <c r="W129" s="24">
        <v>420</v>
      </c>
      <c r="X129" s="12">
        <f>AVERAGE(W129/C129)</f>
        <v>4.0384615384615383</v>
      </c>
    </row>
    <row r="130" spans="1:24" s="24" customFormat="1" x14ac:dyDescent="0.25">
      <c r="H130" s="11"/>
      <c r="K130" s="11"/>
      <c r="N130" s="11"/>
      <c r="R130" s="12"/>
      <c r="X130" s="12"/>
    </row>
    <row r="131" spans="1:24" s="21" customFormat="1" x14ac:dyDescent="0.25">
      <c r="A131" s="21" t="s">
        <v>173</v>
      </c>
      <c r="B131" s="21" t="s">
        <v>163</v>
      </c>
      <c r="C131" s="21">
        <v>25</v>
      </c>
      <c r="D131" s="21">
        <v>0</v>
      </c>
      <c r="E131" s="21">
        <v>283</v>
      </c>
      <c r="F131" s="21">
        <v>7</v>
      </c>
      <c r="G131" s="21">
        <v>26</v>
      </c>
      <c r="H131" s="19">
        <f>AVERAGE(F131/G131)</f>
        <v>0.26923076923076922</v>
      </c>
      <c r="I131" s="21">
        <v>0</v>
      </c>
      <c r="J131" s="21">
        <v>1</v>
      </c>
      <c r="K131" s="19">
        <f>AVERAGE(I131/J131)</f>
        <v>0</v>
      </c>
      <c r="L131" s="21">
        <v>21</v>
      </c>
      <c r="M131" s="21">
        <v>34</v>
      </c>
      <c r="N131" s="19">
        <f>AVERAGE(L131/M131)</f>
        <v>0.61764705882352944</v>
      </c>
      <c r="O131" s="21">
        <v>8</v>
      </c>
      <c r="P131" s="21">
        <v>22</v>
      </c>
      <c r="Q131" s="21">
        <v>30</v>
      </c>
      <c r="R131" s="20">
        <f>AVERAGE(Q131/C131)</f>
        <v>1.2</v>
      </c>
      <c r="S131" s="21">
        <v>23</v>
      </c>
      <c r="T131" s="21">
        <v>59</v>
      </c>
      <c r="U131" s="21">
        <v>1</v>
      </c>
      <c r="V131" s="21">
        <v>13</v>
      </c>
      <c r="W131" s="21">
        <v>35</v>
      </c>
      <c r="X131" s="20">
        <f>AVERAGE(W131/C131)</f>
        <v>1.4</v>
      </c>
    </row>
    <row r="132" spans="1:24" s="23" customFormat="1" x14ac:dyDescent="0.25">
      <c r="A132" s="23" t="s">
        <v>173</v>
      </c>
      <c r="B132" s="23" t="s">
        <v>167</v>
      </c>
      <c r="C132" s="23">
        <v>25</v>
      </c>
      <c r="D132" s="23">
        <v>0</v>
      </c>
      <c r="E132" s="23">
        <v>370</v>
      </c>
      <c r="F132" s="23">
        <v>25</v>
      </c>
      <c r="G132" s="23">
        <v>84</v>
      </c>
      <c r="H132" s="9">
        <f>AVERAGE(F132/G132)</f>
        <v>0.29761904761904762</v>
      </c>
      <c r="I132" s="23">
        <v>4</v>
      </c>
      <c r="J132" s="23">
        <v>13</v>
      </c>
      <c r="K132" s="9">
        <f>AVERAGE(I132/J132)</f>
        <v>0.30769230769230771</v>
      </c>
      <c r="L132" s="23">
        <v>25</v>
      </c>
      <c r="M132" s="23">
        <v>45</v>
      </c>
      <c r="N132" s="9">
        <f>AVERAGE(L132/M132)</f>
        <v>0.55555555555555558</v>
      </c>
      <c r="O132" s="23">
        <v>21</v>
      </c>
      <c r="P132" s="23">
        <v>33</v>
      </c>
      <c r="Q132" s="23">
        <v>54</v>
      </c>
      <c r="R132" s="10">
        <f>AVERAGE(Q132/C132)</f>
        <v>2.16</v>
      </c>
      <c r="S132" s="23">
        <v>39</v>
      </c>
      <c r="T132" s="23">
        <v>62</v>
      </c>
      <c r="U132" s="23">
        <v>1</v>
      </c>
      <c r="V132" s="23">
        <v>24</v>
      </c>
      <c r="W132" s="23">
        <v>79</v>
      </c>
      <c r="X132" s="10">
        <f>AVERAGE(W132/C132)</f>
        <v>3.16</v>
      </c>
    </row>
    <row r="133" spans="1:24" s="23" customFormat="1" x14ac:dyDescent="0.25">
      <c r="A133" s="23" t="s">
        <v>173</v>
      </c>
      <c r="B133" s="23" t="s">
        <v>170</v>
      </c>
      <c r="C133" s="23">
        <v>27</v>
      </c>
      <c r="D133" s="23">
        <v>14</v>
      </c>
      <c r="E133" s="23">
        <v>624</v>
      </c>
      <c r="F133" s="23">
        <v>48</v>
      </c>
      <c r="G133" s="23">
        <v>131</v>
      </c>
      <c r="H133" s="9">
        <f>AVERAGE(F133/G133)</f>
        <v>0.36641221374045801</v>
      </c>
      <c r="I133" s="23">
        <v>7</v>
      </c>
      <c r="J133" s="23">
        <v>23</v>
      </c>
      <c r="K133" s="9">
        <f>AVERAGE(I133/J133)</f>
        <v>0.30434782608695654</v>
      </c>
      <c r="L133" s="23">
        <v>35</v>
      </c>
      <c r="M133" s="23">
        <v>57</v>
      </c>
      <c r="N133" s="9">
        <f>AVERAGE(L133/M133)</f>
        <v>0.61403508771929827</v>
      </c>
      <c r="O133" s="23">
        <v>19</v>
      </c>
      <c r="P133" s="23">
        <v>55</v>
      </c>
      <c r="Q133" s="23">
        <v>74</v>
      </c>
      <c r="R133" s="10">
        <f>AVERAGE(Q133/C133)</f>
        <v>2.7407407407407409</v>
      </c>
      <c r="S133" s="23">
        <v>46</v>
      </c>
      <c r="T133" s="23">
        <v>78</v>
      </c>
      <c r="U133" s="23">
        <v>3</v>
      </c>
      <c r="V133" s="23">
        <v>44</v>
      </c>
      <c r="W133" s="23">
        <v>138</v>
      </c>
      <c r="X133" s="10">
        <f>AVERAGE(W133/C133)</f>
        <v>5.1111111111111107</v>
      </c>
    </row>
    <row r="134" spans="1:24" s="23" customFormat="1" x14ac:dyDescent="0.25">
      <c r="A134" s="23" t="s">
        <v>173</v>
      </c>
      <c r="B134" s="23" t="s">
        <v>174</v>
      </c>
      <c r="C134" s="23">
        <v>28</v>
      </c>
      <c r="D134" s="23">
        <v>27</v>
      </c>
      <c r="E134" s="23">
        <v>914</v>
      </c>
      <c r="F134" s="23">
        <v>73</v>
      </c>
      <c r="G134" s="23">
        <v>207</v>
      </c>
      <c r="H134" s="9">
        <f>AVERAGE(F134/G134)</f>
        <v>0.35265700483091789</v>
      </c>
      <c r="I134" s="23">
        <v>6</v>
      </c>
      <c r="J134" s="23">
        <v>39</v>
      </c>
      <c r="K134" s="9">
        <f>AVERAGE(I134/J134)</f>
        <v>0.15384615384615385</v>
      </c>
      <c r="L134" s="23">
        <v>64</v>
      </c>
      <c r="M134" s="23">
        <v>83</v>
      </c>
      <c r="N134" s="9">
        <f>AVERAGE(L134/M134)</f>
        <v>0.77108433734939763</v>
      </c>
      <c r="O134" s="23">
        <v>30</v>
      </c>
      <c r="P134" s="23">
        <v>103</v>
      </c>
      <c r="Q134" s="23">
        <v>133</v>
      </c>
      <c r="R134" s="10">
        <f>AVERAGE(Q134/C134)</f>
        <v>4.75</v>
      </c>
      <c r="S134" s="23">
        <v>125</v>
      </c>
      <c r="T134" s="23">
        <v>96</v>
      </c>
      <c r="U134" s="23">
        <v>3</v>
      </c>
      <c r="V134" s="23">
        <v>53</v>
      </c>
      <c r="W134" s="23">
        <v>216</v>
      </c>
      <c r="X134" s="10">
        <f>AVERAGE(W134/C134)</f>
        <v>7.7142857142857144</v>
      </c>
    </row>
    <row r="135" spans="1:24" s="24" customFormat="1" x14ac:dyDescent="0.25">
      <c r="A135" s="24" t="s">
        <v>173</v>
      </c>
      <c r="B135" s="24" t="s">
        <v>146</v>
      </c>
      <c r="C135" s="24">
        <v>105</v>
      </c>
      <c r="D135" s="24">
        <v>41</v>
      </c>
      <c r="E135" s="24">
        <v>2191</v>
      </c>
      <c r="F135" s="24">
        <v>153</v>
      </c>
      <c r="G135" s="24">
        <v>448</v>
      </c>
      <c r="H135" s="11">
        <f>AVERAGE(F135/G135)</f>
        <v>0.34151785714285715</v>
      </c>
      <c r="I135" s="24">
        <v>17</v>
      </c>
      <c r="J135" s="24">
        <v>76</v>
      </c>
      <c r="K135" s="11">
        <f>AVERAGE(I135/J135)</f>
        <v>0.22368421052631579</v>
      </c>
      <c r="L135" s="24">
        <v>145</v>
      </c>
      <c r="M135" s="24">
        <v>219</v>
      </c>
      <c r="N135" s="11">
        <f>AVERAGE(L135/M135)</f>
        <v>0.66210045662100458</v>
      </c>
      <c r="O135" s="24">
        <v>78</v>
      </c>
      <c r="P135" s="24">
        <v>213</v>
      </c>
      <c r="Q135" s="24">
        <v>291</v>
      </c>
      <c r="R135" s="12">
        <f>AVERAGE(Q135/C135)</f>
        <v>2.7714285714285714</v>
      </c>
      <c r="S135" s="24">
        <v>233</v>
      </c>
      <c r="T135" s="24">
        <v>295</v>
      </c>
      <c r="U135" s="24">
        <v>8</v>
      </c>
      <c r="V135" s="24">
        <v>134</v>
      </c>
      <c r="W135" s="24">
        <v>468</v>
      </c>
      <c r="X135" s="12">
        <f>AVERAGE(W135/C135)</f>
        <v>4.4571428571428573</v>
      </c>
    </row>
    <row r="136" spans="1:24" s="24" customFormat="1" x14ac:dyDescent="0.25">
      <c r="H136" s="9"/>
      <c r="K136" s="9"/>
      <c r="N136" s="9"/>
      <c r="R136" s="10"/>
      <c r="X136" s="10"/>
    </row>
    <row r="137" spans="1:24" s="21" customFormat="1" x14ac:dyDescent="0.25">
      <c r="A137" s="21" t="s">
        <v>164</v>
      </c>
      <c r="B137" s="21" t="s">
        <v>163</v>
      </c>
      <c r="C137" s="21">
        <v>24</v>
      </c>
      <c r="D137" s="21">
        <v>0</v>
      </c>
      <c r="E137" s="21">
        <v>335</v>
      </c>
      <c r="F137" s="21">
        <v>32</v>
      </c>
      <c r="G137" s="21">
        <v>70</v>
      </c>
      <c r="H137" s="19">
        <f>AVERAGE(F137/G137)</f>
        <v>0.45714285714285713</v>
      </c>
      <c r="I137" s="21">
        <v>0</v>
      </c>
      <c r="J137" s="21">
        <v>0</v>
      </c>
      <c r="K137" s="19">
        <v>0</v>
      </c>
      <c r="L137" s="21">
        <v>27</v>
      </c>
      <c r="M137" s="21">
        <v>43</v>
      </c>
      <c r="N137" s="19">
        <f>AVERAGE(L137/M137)</f>
        <v>0.62790697674418605</v>
      </c>
      <c r="O137" s="21">
        <v>41</v>
      </c>
      <c r="P137" s="21">
        <v>69</v>
      </c>
      <c r="Q137" s="21">
        <v>110</v>
      </c>
      <c r="R137" s="20">
        <f>AVERAGE(Q137/C137)</f>
        <v>4.583333333333333</v>
      </c>
      <c r="S137" s="21">
        <v>9</v>
      </c>
      <c r="T137" s="21">
        <v>29</v>
      </c>
      <c r="U137" s="21">
        <v>30</v>
      </c>
      <c r="V137" s="21">
        <v>9</v>
      </c>
      <c r="W137" s="21">
        <v>91</v>
      </c>
      <c r="X137" s="20">
        <f>AVERAGE(W137/C137)</f>
        <v>3.7916666666666665</v>
      </c>
    </row>
    <row r="138" spans="1:24" s="23" customFormat="1" x14ac:dyDescent="0.25">
      <c r="A138" s="23" t="s">
        <v>164</v>
      </c>
      <c r="B138" s="23" t="s">
        <v>167</v>
      </c>
      <c r="C138" s="23">
        <v>24</v>
      </c>
      <c r="D138" s="23">
        <v>0</v>
      </c>
      <c r="E138" s="23">
        <v>232</v>
      </c>
      <c r="F138" s="23">
        <v>38</v>
      </c>
      <c r="G138" s="23">
        <v>71</v>
      </c>
      <c r="H138" s="9">
        <f>AVERAGE(F138/G138)</f>
        <v>0.53521126760563376</v>
      </c>
      <c r="I138" s="23">
        <v>0</v>
      </c>
      <c r="J138" s="23">
        <v>0</v>
      </c>
      <c r="K138" s="9">
        <v>0</v>
      </c>
      <c r="L138" s="23">
        <v>25</v>
      </c>
      <c r="M138" s="23">
        <v>51</v>
      </c>
      <c r="N138" s="9">
        <f>AVERAGE(L138/M138)</f>
        <v>0.49019607843137253</v>
      </c>
      <c r="O138" s="23">
        <v>29</v>
      </c>
      <c r="P138" s="23">
        <v>54</v>
      </c>
      <c r="Q138" s="23">
        <v>83</v>
      </c>
      <c r="R138" s="10">
        <f>AVERAGE(Q138/C138)</f>
        <v>3.4583333333333335</v>
      </c>
      <c r="S138" s="23">
        <v>5</v>
      </c>
      <c r="T138" s="23">
        <v>23</v>
      </c>
      <c r="U138" s="23">
        <v>24</v>
      </c>
      <c r="V138" s="23">
        <v>7</v>
      </c>
      <c r="W138" s="23">
        <v>101</v>
      </c>
      <c r="X138" s="10">
        <f>AVERAGE(W138/C138)</f>
        <v>4.208333333333333</v>
      </c>
    </row>
    <row r="139" spans="1:24" s="23" customFormat="1" x14ac:dyDescent="0.25">
      <c r="A139" s="23" t="s">
        <v>164</v>
      </c>
      <c r="B139" s="23" t="s">
        <v>170</v>
      </c>
      <c r="C139" s="23">
        <v>25</v>
      </c>
      <c r="D139" s="23">
        <v>0</v>
      </c>
      <c r="E139" s="23">
        <v>223</v>
      </c>
      <c r="F139" s="23">
        <v>26</v>
      </c>
      <c r="G139" s="23">
        <v>64</v>
      </c>
      <c r="H139" s="9">
        <f>AVERAGE(F139/G139)</f>
        <v>0.40625</v>
      </c>
      <c r="I139" s="23">
        <v>0</v>
      </c>
      <c r="J139" s="23">
        <v>0</v>
      </c>
      <c r="K139" s="9">
        <v>0</v>
      </c>
      <c r="L139" s="23">
        <v>34</v>
      </c>
      <c r="M139" s="23">
        <v>54</v>
      </c>
      <c r="N139" s="9">
        <f>AVERAGE(L139/M139)</f>
        <v>0.62962962962962965</v>
      </c>
      <c r="O139" s="23">
        <v>18</v>
      </c>
      <c r="P139" s="23">
        <v>46</v>
      </c>
      <c r="Q139" s="23">
        <v>64</v>
      </c>
      <c r="R139" s="10">
        <f>AVERAGE(Q139/C139)</f>
        <v>2.56</v>
      </c>
      <c r="S139" s="23">
        <v>10</v>
      </c>
      <c r="T139" s="23">
        <v>13</v>
      </c>
      <c r="U139" s="23">
        <v>14</v>
      </c>
      <c r="V139" s="23">
        <v>6</v>
      </c>
      <c r="W139" s="23">
        <v>86</v>
      </c>
      <c r="X139" s="10">
        <f>AVERAGE(W139/C139)</f>
        <v>3.44</v>
      </c>
    </row>
    <row r="140" spans="1:24" s="23" customFormat="1" x14ac:dyDescent="0.25">
      <c r="A140" s="23" t="s">
        <v>164</v>
      </c>
      <c r="B140" s="23" t="s">
        <v>174</v>
      </c>
      <c r="C140" s="23">
        <v>27</v>
      </c>
      <c r="D140" s="23">
        <v>15</v>
      </c>
      <c r="E140" s="23">
        <v>443</v>
      </c>
      <c r="F140" s="23">
        <v>52</v>
      </c>
      <c r="G140" s="23">
        <v>128</v>
      </c>
      <c r="H140" s="9">
        <f>AVERAGE(F140/G140)</f>
        <v>0.40625</v>
      </c>
      <c r="I140" s="23">
        <v>0</v>
      </c>
      <c r="J140" s="23">
        <v>0</v>
      </c>
      <c r="K140" s="9">
        <v>0</v>
      </c>
      <c r="L140" s="23">
        <v>29</v>
      </c>
      <c r="M140" s="23">
        <v>54</v>
      </c>
      <c r="N140" s="9">
        <f>AVERAGE(L140/M140)</f>
        <v>0.53703703703703709</v>
      </c>
      <c r="O140" s="23">
        <v>59</v>
      </c>
      <c r="P140" s="23">
        <v>88</v>
      </c>
      <c r="Q140" s="23">
        <v>147</v>
      </c>
      <c r="R140" s="10">
        <f>AVERAGE(Q140/C140)</f>
        <v>5.4444444444444446</v>
      </c>
      <c r="S140" s="23">
        <v>18</v>
      </c>
      <c r="T140" s="23">
        <v>34</v>
      </c>
      <c r="U140" s="23">
        <v>36</v>
      </c>
      <c r="V140" s="23">
        <v>17</v>
      </c>
      <c r="W140" s="23">
        <v>133</v>
      </c>
      <c r="X140" s="10">
        <f>AVERAGE(W140/C140)</f>
        <v>4.9259259259259256</v>
      </c>
    </row>
    <row r="141" spans="1:24" s="24" customFormat="1" x14ac:dyDescent="0.25">
      <c r="A141" s="24" t="s">
        <v>164</v>
      </c>
      <c r="B141" s="24" t="s">
        <v>146</v>
      </c>
      <c r="C141" s="24">
        <v>100</v>
      </c>
      <c r="D141" s="24">
        <v>15</v>
      </c>
      <c r="E141" s="24">
        <v>1233</v>
      </c>
      <c r="F141" s="24">
        <v>148</v>
      </c>
      <c r="G141" s="24">
        <v>333</v>
      </c>
      <c r="H141" s="11">
        <f>AVERAGE(F141/G141)</f>
        <v>0.44444444444444442</v>
      </c>
      <c r="I141" s="24">
        <v>0</v>
      </c>
      <c r="J141" s="24">
        <v>0</v>
      </c>
      <c r="K141" s="11">
        <v>0</v>
      </c>
      <c r="L141" s="24">
        <v>115</v>
      </c>
      <c r="M141" s="24">
        <v>202</v>
      </c>
      <c r="N141" s="11">
        <f>AVERAGE(L141/M141)</f>
        <v>0.56930693069306926</v>
      </c>
      <c r="O141" s="24">
        <v>147</v>
      </c>
      <c r="P141" s="24">
        <v>257</v>
      </c>
      <c r="Q141" s="24">
        <v>404</v>
      </c>
      <c r="R141" s="12">
        <f>AVERAGE(Q141/C141)</f>
        <v>4.04</v>
      </c>
      <c r="S141" s="24">
        <v>42</v>
      </c>
      <c r="T141" s="24">
        <v>99</v>
      </c>
      <c r="U141" s="24">
        <v>104</v>
      </c>
      <c r="V141" s="24">
        <v>39</v>
      </c>
      <c r="W141" s="24">
        <v>411</v>
      </c>
      <c r="X141" s="12">
        <f>AVERAGE(W141/C141)</f>
        <v>4.1100000000000003</v>
      </c>
    </row>
    <row r="142" spans="1:24" s="24" customFormat="1" x14ac:dyDescent="0.25">
      <c r="H142" s="9"/>
      <c r="K142" s="9"/>
      <c r="N142" s="9"/>
      <c r="R142" s="10"/>
      <c r="X142" s="10"/>
    </row>
    <row r="143" spans="1:24" s="21" customFormat="1" x14ac:dyDescent="0.25">
      <c r="A143" s="21" t="s">
        <v>165</v>
      </c>
      <c r="B143" s="21" t="s">
        <v>163</v>
      </c>
      <c r="C143" s="21">
        <v>25</v>
      </c>
      <c r="D143" s="21">
        <v>15</v>
      </c>
      <c r="E143" s="21">
        <v>506</v>
      </c>
      <c r="F143" s="21">
        <v>42</v>
      </c>
      <c r="G143" s="21">
        <v>146</v>
      </c>
      <c r="H143" s="19">
        <f>AVERAGE(F143/G143)</f>
        <v>0.28767123287671231</v>
      </c>
      <c r="I143" s="21">
        <v>6</v>
      </c>
      <c r="J143" s="21">
        <v>23</v>
      </c>
      <c r="K143" s="19">
        <f>AVERAGE(I143/J143)</f>
        <v>0.2608695652173913</v>
      </c>
      <c r="L143" s="21">
        <v>10</v>
      </c>
      <c r="M143" s="21">
        <v>20</v>
      </c>
      <c r="N143" s="19">
        <f>AVERAGE(L143/M143)</f>
        <v>0.5</v>
      </c>
      <c r="O143" s="21">
        <v>46</v>
      </c>
      <c r="P143" s="21">
        <v>66</v>
      </c>
      <c r="Q143" s="21">
        <v>112</v>
      </c>
      <c r="R143" s="20">
        <f>AVERAGE(Q143/C143)</f>
        <v>4.4800000000000004</v>
      </c>
      <c r="S143" s="21">
        <v>33</v>
      </c>
      <c r="T143" s="21">
        <v>64</v>
      </c>
      <c r="U143" s="21">
        <v>11</v>
      </c>
      <c r="V143" s="21">
        <v>68</v>
      </c>
      <c r="W143" s="21">
        <v>100</v>
      </c>
      <c r="X143" s="20">
        <f>AVERAGE(W143/C143)</f>
        <v>4</v>
      </c>
    </row>
    <row r="144" spans="1:24" s="23" customFormat="1" x14ac:dyDescent="0.25">
      <c r="A144" s="23" t="s">
        <v>165</v>
      </c>
      <c r="B144" s="23" t="s">
        <v>167</v>
      </c>
      <c r="C144" s="23">
        <v>28</v>
      </c>
      <c r="D144" s="23">
        <v>10</v>
      </c>
      <c r="E144" s="23">
        <v>498</v>
      </c>
      <c r="F144" s="23">
        <v>53</v>
      </c>
      <c r="G144" s="23">
        <v>142</v>
      </c>
      <c r="H144" s="9">
        <f>AVERAGE(F144/G144)</f>
        <v>0.37323943661971831</v>
      </c>
      <c r="I144" s="23">
        <v>10</v>
      </c>
      <c r="J144" s="23">
        <v>26</v>
      </c>
      <c r="K144" s="9">
        <f>AVERAGE(I144/J144)</f>
        <v>0.38461538461538464</v>
      </c>
      <c r="L144" s="23">
        <v>8</v>
      </c>
      <c r="M144" s="23">
        <v>20</v>
      </c>
      <c r="N144" s="9">
        <f>AVERAGE(L144/M144)</f>
        <v>0.4</v>
      </c>
      <c r="O144" s="23">
        <v>20</v>
      </c>
      <c r="P144" s="23">
        <v>72</v>
      </c>
      <c r="Q144" s="23">
        <v>92</v>
      </c>
      <c r="R144" s="10">
        <f>AVERAGE(Q144/C144)</f>
        <v>3.2857142857142856</v>
      </c>
      <c r="S144" s="23">
        <v>42</v>
      </c>
      <c r="T144" s="23">
        <v>44</v>
      </c>
      <c r="U144" s="23">
        <v>10</v>
      </c>
      <c r="V144" s="23">
        <v>65</v>
      </c>
      <c r="W144" s="23">
        <v>124</v>
      </c>
      <c r="X144" s="10">
        <f>AVERAGE(W144/C144)</f>
        <v>4.4285714285714288</v>
      </c>
    </row>
    <row r="145" spans="1:24" s="23" customFormat="1" x14ac:dyDescent="0.25">
      <c r="A145" s="23" t="s">
        <v>165</v>
      </c>
      <c r="B145" s="23" t="s">
        <v>170</v>
      </c>
      <c r="C145" s="23">
        <v>19</v>
      </c>
      <c r="D145" s="23">
        <v>18</v>
      </c>
      <c r="E145" s="23">
        <v>409</v>
      </c>
      <c r="F145" s="23">
        <v>47</v>
      </c>
      <c r="G145" s="23">
        <v>138</v>
      </c>
      <c r="H145" s="9">
        <f>AVERAGE(F145/G145)</f>
        <v>0.34057971014492755</v>
      </c>
      <c r="I145" s="23">
        <v>12</v>
      </c>
      <c r="J145" s="23">
        <v>44</v>
      </c>
      <c r="K145" s="9">
        <f>AVERAGE(I145/J145)</f>
        <v>0.27272727272727271</v>
      </c>
      <c r="L145" s="23">
        <v>10</v>
      </c>
      <c r="M145" s="23">
        <v>18</v>
      </c>
      <c r="N145" s="9">
        <f>AVERAGE(L145/M145)</f>
        <v>0.55555555555555558</v>
      </c>
      <c r="O145" s="23">
        <v>20</v>
      </c>
      <c r="P145" s="23">
        <v>53</v>
      </c>
      <c r="Q145" s="23">
        <v>73</v>
      </c>
      <c r="R145" s="10">
        <f>AVERAGE(Q145/C145)</f>
        <v>3.8421052631578947</v>
      </c>
      <c r="S145" s="23">
        <v>30</v>
      </c>
      <c r="T145" s="23">
        <v>34</v>
      </c>
      <c r="U145" s="23">
        <v>13</v>
      </c>
      <c r="V145" s="23">
        <v>41</v>
      </c>
      <c r="W145" s="23">
        <v>116</v>
      </c>
      <c r="X145" s="10">
        <f>AVERAGE(W145/C145)</f>
        <v>6.1052631578947372</v>
      </c>
    </row>
    <row r="146" spans="1:24" s="24" customFormat="1" x14ac:dyDescent="0.25">
      <c r="A146" s="24" t="s">
        <v>165</v>
      </c>
      <c r="B146" s="24" t="s">
        <v>146</v>
      </c>
      <c r="C146" s="24">
        <v>72</v>
      </c>
      <c r="D146" s="24">
        <v>43</v>
      </c>
      <c r="E146" s="24">
        <v>1413</v>
      </c>
      <c r="F146" s="24">
        <v>142</v>
      </c>
      <c r="G146" s="24">
        <v>426</v>
      </c>
      <c r="H146" s="11">
        <f>AVERAGE(F146/G146)</f>
        <v>0.33333333333333331</v>
      </c>
      <c r="I146" s="24">
        <v>28</v>
      </c>
      <c r="J146" s="24">
        <v>93</v>
      </c>
      <c r="K146" s="11">
        <f>AVERAGE(I146/J146)</f>
        <v>0.30107526881720431</v>
      </c>
      <c r="L146" s="24">
        <v>28</v>
      </c>
      <c r="M146" s="24">
        <v>58</v>
      </c>
      <c r="N146" s="11">
        <f>AVERAGE(L146/M146)</f>
        <v>0.48275862068965519</v>
      </c>
      <c r="O146" s="24">
        <v>86</v>
      </c>
      <c r="P146" s="24">
        <v>191</v>
      </c>
      <c r="Q146" s="24">
        <v>277</v>
      </c>
      <c r="R146" s="12">
        <f>AVERAGE(Q146/C146)</f>
        <v>3.8472222222222223</v>
      </c>
      <c r="S146" s="24">
        <v>105</v>
      </c>
      <c r="T146" s="24">
        <v>142</v>
      </c>
      <c r="U146" s="24">
        <v>34</v>
      </c>
      <c r="V146" s="24">
        <v>174</v>
      </c>
      <c r="W146" s="24">
        <v>340</v>
      </c>
      <c r="X146" s="12">
        <f>AVERAGE(W146/C146)</f>
        <v>4.7222222222222223</v>
      </c>
    </row>
    <row r="147" spans="1:24" s="24" customFormat="1" x14ac:dyDescent="0.25">
      <c r="H147" s="9"/>
      <c r="K147" s="9"/>
      <c r="N147" s="11"/>
      <c r="R147" s="10"/>
      <c r="X147" s="12"/>
    </row>
    <row r="148" spans="1:24" s="23" customFormat="1" x14ac:dyDescent="0.25">
      <c r="A148" s="23" t="s">
        <v>169</v>
      </c>
      <c r="B148" s="23" t="s">
        <v>163</v>
      </c>
      <c r="C148" s="23">
        <v>20</v>
      </c>
      <c r="D148" s="23">
        <v>4</v>
      </c>
      <c r="E148" s="23">
        <v>279</v>
      </c>
      <c r="F148" s="23">
        <v>21</v>
      </c>
      <c r="G148" s="23">
        <v>77</v>
      </c>
      <c r="H148" s="9">
        <f>AVERAGE(F148/G148)</f>
        <v>0.27272727272727271</v>
      </c>
      <c r="I148" s="23">
        <v>8</v>
      </c>
      <c r="J148" s="23">
        <v>37</v>
      </c>
      <c r="K148" s="9">
        <f>AVERAGE(I148/J148)</f>
        <v>0.21621621621621623</v>
      </c>
      <c r="L148" s="23">
        <v>7</v>
      </c>
      <c r="M148" s="23">
        <v>17</v>
      </c>
      <c r="N148" s="9">
        <f>AVERAGE(L148/M148)</f>
        <v>0.41176470588235292</v>
      </c>
      <c r="O148" s="23">
        <v>22</v>
      </c>
      <c r="P148" s="23">
        <v>33</v>
      </c>
      <c r="Q148" s="23">
        <v>55</v>
      </c>
      <c r="R148" s="10">
        <f>AVERAGE(Q148/C148)</f>
        <v>2.75</v>
      </c>
      <c r="S148" s="23">
        <v>10</v>
      </c>
      <c r="T148" s="23">
        <v>32</v>
      </c>
      <c r="U148" s="23">
        <v>3</v>
      </c>
      <c r="V148" s="23">
        <v>5</v>
      </c>
      <c r="W148" s="23">
        <v>57</v>
      </c>
      <c r="X148" s="10">
        <f>AVERAGE(W148/C148)</f>
        <v>2.85</v>
      </c>
    </row>
    <row r="149" spans="1:24" s="23" customFormat="1" x14ac:dyDescent="0.25">
      <c r="A149" s="23" t="s">
        <v>169</v>
      </c>
      <c r="B149" s="23" t="s">
        <v>167</v>
      </c>
      <c r="C149" s="23">
        <v>25</v>
      </c>
      <c r="D149" s="23">
        <v>10</v>
      </c>
      <c r="E149" s="23">
        <v>409</v>
      </c>
      <c r="F149" s="23">
        <v>48</v>
      </c>
      <c r="G149" s="23">
        <v>147</v>
      </c>
      <c r="H149" s="9">
        <f>AVERAGE(F149/G149)</f>
        <v>0.32653061224489793</v>
      </c>
      <c r="I149" s="23">
        <v>30</v>
      </c>
      <c r="J149" s="23">
        <v>95</v>
      </c>
      <c r="K149" s="9">
        <f>AVERAGE(I149/J149)</f>
        <v>0.31578947368421051</v>
      </c>
      <c r="L149" s="23">
        <v>25</v>
      </c>
      <c r="M149" s="23">
        <v>36</v>
      </c>
      <c r="N149" s="9">
        <f>AVERAGE(L149/M149)</f>
        <v>0.69444444444444442</v>
      </c>
      <c r="O149" s="23">
        <v>18</v>
      </c>
      <c r="P149" s="23">
        <v>25</v>
      </c>
      <c r="Q149" s="23">
        <v>43</v>
      </c>
      <c r="R149" s="10">
        <f>AVERAGE(Q149/C149)</f>
        <v>1.72</v>
      </c>
      <c r="S149" s="23">
        <v>24</v>
      </c>
      <c r="T149" s="23">
        <v>46</v>
      </c>
      <c r="U149" s="23">
        <v>1</v>
      </c>
      <c r="V149" s="23">
        <v>9</v>
      </c>
      <c r="W149" s="23">
        <v>151</v>
      </c>
      <c r="X149" s="10">
        <f>AVERAGE(W149/C149)</f>
        <v>6.04</v>
      </c>
    </row>
    <row r="150" spans="1:24" s="24" customFormat="1" x14ac:dyDescent="0.25">
      <c r="A150" s="24" t="s">
        <v>169</v>
      </c>
      <c r="B150" s="24" t="s">
        <v>146</v>
      </c>
      <c r="C150" s="24">
        <v>45</v>
      </c>
      <c r="D150" s="24">
        <v>14</v>
      </c>
      <c r="E150" s="24">
        <v>688</v>
      </c>
      <c r="F150" s="24">
        <v>69</v>
      </c>
      <c r="G150" s="24">
        <v>224</v>
      </c>
      <c r="H150" s="11">
        <f>AVERAGE(F150/G150)</f>
        <v>0.3080357142857143</v>
      </c>
      <c r="I150" s="24">
        <v>38</v>
      </c>
      <c r="J150" s="24">
        <v>132</v>
      </c>
      <c r="K150" s="11">
        <f>AVERAGE(I150/J150)</f>
        <v>0.2878787878787879</v>
      </c>
      <c r="L150" s="24">
        <v>32</v>
      </c>
      <c r="M150" s="24">
        <v>53</v>
      </c>
      <c r="N150" s="11">
        <f>AVERAGE(L150/M150)</f>
        <v>0.60377358490566035</v>
      </c>
      <c r="O150" s="24">
        <v>40</v>
      </c>
      <c r="P150" s="24">
        <v>58</v>
      </c>
      <c r="Q150" s="24">
        <v>98</v>
      </c>
      <c r="R150" s="12">
        <f>AVERAGE(Q150/C150)</f>
        <v>2.1777777777777776</v>
      </c>
      <c r="S150" s="24">
        <v>34</v>
      </c>
      <c r="T150" s="24">
        <v>78</v>
      </c>
      <c r="U150" s="24">
        <v>4</v>
      </c>
      <c r="V150" s="24">
        <v>14</v>
      </c>
      <c r="W150" s="24">
        <v>208</v>
      </c>
      <c r="X150" s="12">
        <f>AVERAGE(W150/C150)</f>
        <v>4.6222222222222218</v>
      </c>
    </row>
    <row r="151" spans="1:24" s="24" customFormat="1" x14ac:dyDescent="0.25">
      <c r="H151" s="11"/>
      <c r="K151" s="11"/>
      <c r="N151" s="11"/>
      <c r="R151" s="12"/>
      <c r="X151" s="12"/>
    </row>
    <row r="152" spans="1:24" s="21" customFormat="1" x14ac:dyDescent="0.25">
      <c r="A152" s="21" t="s">
        <v>171</v>
      </c>
      <c r="B152" s="21" t="s">
        <v>159</v>
      </c>
      <c r="C152" s="21">
        <v>25</v>
      </c>
      <c r="D152" s="21">
        <v>1</v>
      </c>
      <c r="E152" s="21">
        <v>310</v>
      </c>
      <c r="F152" s="21">
        <v>28</v>
      </c>
      <c r="G152" s="21">
        <v>79</v>
      </c>
      <c r="H152" s="19">
        <f>AVERAGE(F152/G152)</f>
        <v>0.35443037974683544</v>
      </c>
      <c r="I152" s="21">
        <v>0</v>
      </c>
      <c r="J152" s="21">
        <v>1</v>
      </c>
      <c r="K152" s="19">
        <f>AVERAGE(I152/J152)</f>
        <v>0</v>
      </c>
      <c r="L152" s="21">
        <v>19</v>
      </c>
      <c r="M152" s="21">
        <v>33</v>
      </c>
      <c r="N152" s="19">
        <f>AVERAGE(L152/M152)</f>
        <v>0.5757575757575758</v>
      </c>
      <c r="O152" s="21">
        <v>26</v>
      </c>
      <c r="P152" s="21">
        <v>26</v>
      </c>
      <c r="Q152" s="21">
        <v>52</v>
      </c>
      <c r="R152" s="20">
        <f>AVERAGE(Q152/C152)</f>
        <v>2.08</v>
      </c>
      <c r="S152" s="21">
        <v>9</v>
      </c>
      <c r="T152" s="21">
        <v>35</v>
      </c>
      <c r="U152" s="21">
        <v>6</v>
      </c>
      <c r="V152" s="21">
        <v>7</v>
      </c>
      <c r="W152" s="21">
        <v>75</v>
      </c>
      <c r="X152" s="20">
        <f>AVERAGE(W152/C152)</f>
        <v>3</v>
      </c>
    </row>
    <row r="153" spans="1:24" s="23" customFormat="1" x14ac:dyDescent="0.25">
      <c r="A153" s="23" t="s">
        <v>171</v>
      </c>
      <c r="B153" s="23" t="s">
        <v>163</v>
      </c>
      <c r="C153" s="23">
        <v>27</v>
      </c>
      <c r="D153" s="23">
        <v>0</v>
      </c>
      <c r="E153" s="23">
        <v>282</v>
      </c>
      <c r="F153" s="23">
        <v>27</v>
      </c>
      <c r="G153" s="23">
        <v>75</v>
      </c>
      <c r="H153" s="9">
        <f>AVERAGE(F153/G153)</f>
        <v>0.36</v>
      </c>
      <c r="I153" s="23">
        <v>0</v>
      </c>
      <c r="J153" s="23">
        <v>0</v>
      </c>
      <c r="K153" s="9">
        <v>0</v>
      </c>
      <c r="L153" s="23">
        <v>13</v>
      </c>
      <c r="M153" s="23">
        <v>22</v>
      </c>
      <c r="N153" s="9">
        <f>AVERAGE(L153/M153)</f>
        <v>0.59090909090909094</v>
      </c>
      <c r="O153" s="23">
        <v>18</v>
      </c>
      <c r="P153" s="23">
        <v>27</v>
      </c>
      <c r="Q153" s="23">
        <v>45</v>
      </c>
      <c r="R153" s="10">
        <f>AVERAGE(Q153/C153)</f>
        <v>1.6666666666666667</v>
      </c>
      <c r="S153" s="23">
        <v>7</v>
      </c>
      <c r="T153" s="23">
        <v>34</v>
      </c>
      <c r="U153" s="23">
        <v>3</v>
      </c>
      <c r="V153" s="23">
        <v>11</v>
      </c>
      <c r="W153" s="23">
        <v>67</v>
      </c>
      <c r="X153" s="10">
        <f>AVERAGE(W153/C153)</f>
        <v>2.4814814814814814</v>
      </c>
    </row>
    <row r="154" spans="1:24" s="23" customFormat="1" x14ac:dyDescent="0.25">
      <c r="A154" s="23" t="s">
        <v>171</v>
      </c>
      <c r="B154" s="23" t="s">
        <v>167</v>
      </c>
      <c r="C154" s="23">
        <v>27</v>
      </c>
      <c r="D154" s="23">
        <v>1</v>
      </c>
      <c r="E154" s="23">
        <v>269</v>
      </c>
      <c r="F154" s="23">
        <v>33</v>
      </c>
      <c r="G154" s="23">
        <v>70</v>
      </c>
      <c r="H154" s="9">
        <f>AVERAGE(F154/G154)</f>
        <v>0.47142857142857142</v>
      </c>
      <c r="I154" s="23">
        <v>0</v>
      </c>
      <c r="J154" s="23">
        <v>0</v>
      </c>
      <c r="K154" s="9">
        <v>0</v>
      </c>
      <c r="L154" s="23">
        <v>18</v>
      </c>
      <c r="M154" s="23">
        <v>33</v>
      </c>
      <c r="N154" s="9">
        <f>AVERAGE(L154/M154)</f>
        <v>0.54545454545454541</v>
      </c>
      <c r="O154" s="23">
        <v>23</v>
      </c>
      <c r="P154" s="23">
        <v>32</v>
      </c>
      <c r="Q154" s="23">
        <v>55</v>
      </c>
      <c r="R154" s="10">
        <f>AVERAGE(Q154/C154)</f>
        <v>2.0370370370370372</v>
      </c>
      <c r="S154" s="23">
        <v>8</v>
      </c>
      <c r="T154" s="23">
        <v>33</v>
      </c>
      <c r="U154" s="23">
        <v>3</v>
      </c>
      <c r="V154" s="23">
        <v>7</v>
      </c>
      <c r="W154" s="23">
        <v>84</v>
      </c>
      <c r="X154" s="10">
        <f>AVERAGE(W154/C154)</f>
        <v>3.1111111111111112</v>
      </c>
    </row>
    <row r="155" spans="1:24" s="23" customFormat="1" x14ac:dyDescent="0.25">
      <c r="A155" s="23" t="s">
        <v>171</v>
      </c>
      <c r="B155" s="23" t="s">
        <v>170</v>
      </c>
      <c r="C155" s="23">
        <v>27</v>
      </c>
      <c r="D155" s="23">
        <v>1</v>
      </c>
      <c r="E155" s="23">
        <v>284</v>
      </c>
      <c r="F155" s="23">
        <v>31</v>
      </c>
      <c r="G155" s="23">
        <v>78</v>
      </c>
      <c r="H155" s="9">
        <f>AVERAGE(F155/G155)</f>
        <v>0.39743589743589741</v>
      </c>
      <c r="I155" s="23">
        <v>0</v>
      </c>
      <c r="J155" s="23">
        <v>0</v>
      </c>
      <c r="K155" s="9">
        <v>0</v>
      </c>
      <c r="L155" s="23">
        <v>15</v>
      </c>
      <c r="M155" s="23">
        <v>36</v>
      </c>
      <c r="N155" s="9">
        <f>AVERAGE(L155/M155)</f>
        <v>0.41666666666666669</v>
      </c>
      <c r="O155" s="23">
        <v>20</v>
      </c>
      <c r="P155" s="23">
        <v>32</v>
      </c>
      <c r="Q155" s="23">
        <v>52</v>
      </c>
      <c r="R155" s="10">
        <f>AVERAGE(Q155/C155)</f>
        <v>1.9259259259259258</v>
      </c>
      <c r="S155" s="23">
        <v>11</v>
      </c>
      <c r="T155" s="23">
        <v>31</v>
      </c>
      <c r="U155" s="23">
        <v>4</v>
      </c>
      <c r="V155" s="23">
        <v>8</v>
      </c>
      <c r="W155" s="23">
        <v>77</v>
      </c>
      <c r="X155" s="10">
        <f>AVERAGE(W155/C155)</f>
        <v>2.8518518518518516</v>
      </c>
    </row>
    <row r="156" spans="1:24" s="24" customFormat="1" x14ac:dyDescent="0.25">
      <c r="A156" s="24" t="s">
        <v>171</v>
      </c>
      <c r="B156" s="24" t="s">
        <v>146</v>
      </c>
      <c r="C156" s="24">
        <v>106</v>
      </c>
      <c r="D156" s="24">
        <v>3</v>
      </c>
      <c r="E156" s="24">
        <v>1145</v>
      </c>
      <c r="F156" s="24">
        <v>119</v>
      </c>
      <c r="G156" s="24">
        <v>302</v>
      </c>
      <c r="H156" s="11">
        <f>AVERAGE(F156/G156)</f>
        <v>0.39403973509933776</v>
      </c>
      <c r="I156" s="24">
        <v>0</v>
      </c>
      <c r="J156" s="24">
        <v>1</v>
      </c>
      <c r="K156" s="11">
        <f>AVERAGE(I156/J156)</f>
        <v>0</v>
      </c>
      <c r="L156" s="24">
        <v>65</v>
      </c>
      <c r="M156" s="24">
        <v>124</v>
      </c>
      <c r="N156" s="11">
        <f>AVERAGE(L156/M156)</f>
        <v>0.52419354838709675</v>
      </c>
      <c r="O156" s="24">
        <v>87</v>
      </c>
      <c r="P156" s="24">
        <v>117</v>
      </c>
      <c r="Q156" s="24">
        <v>204</v>
      </c>
      <c r="R156" s="12">
        <f>AVERAGE(Q156/C156)</f>
        <v>1.9245283018867925</v>
      </c>
      <c r="S156" s="24">
        <v>35</v>
      </c>
      <c r="T156" s="24">
        <v>133</v>
      </c>
      <c r="U156" s="24">
        <v>16</v>
      </c>
      <c r="V156" s="24">
        <v>33</v>
      </c>
      <c r="W156" s="24">
        <v>303</v>
      </c>
      <c r="X156" s="12">
        <f>AVERAGE(W156/C156)</f>
        <v>2.858490566037736</v>
      </c>
    </row>
    <row r="157" spans="1:24" s="24" customFormat="1" x14ac:dyDescent="0.25">
      <c r="H157" s="9"/>
      <c r="K157" s="9"/>
      <c r="N157" s="9"/>
      <c r="R157" s="10"/>
      <c r="X157" s="10"/>
    </row>
    <row r="158" spans="1:24" s="21" customFormat="1" x14ac:dyDescent="0.25">
      <c r="A158" s="21" t="s">
        <v>161</v>
      </c>
      <c r="B158" s="21" t="s">
        <v>159</v>
      </c>
      <c r="C158" s="21">
        <v>26</v>
      </c>
      <c r="D158" s="21">
        <v>25</v>
      </c>
      <c r="E158" s="21">
        <v>753</v>
      </c>
      <c r="F158" s="21">
        <v>104</v>
      </c>
      <c r="G158" s="21">
        <v>231</v>
      </c>
      <c r="H158" s="19">
        <f>AVERAGE(F158/G158)</f>
        <v>0.45021645021645024</v>
      </c>
      <c r="I158" s="21">
        <v>2</v>
      </c>
      <c r="J158" s="21">
        <v>9</v>
      </c>
      <c r="K158" s="19">
        <f>AVERAGE(I158/J158)</f>
        <v>0.22222222222222221</v>
      </c>
      <c r="L158" s="21">
        <v>43</v>
      </c>
      <c r="M158" s="21">
        <v>70</v>
      </c>
      <c r="N158" s="19">
        <f>AVERAGE(L158/M158)</f>
        <v>0.61428571428571432</v>
      </c>
      <c r="O158" s="21">
        <v>62</v>
      </c>
      <c r="P158" s="21">
        <v>133</v>
      </c>
      <c r="Q158" s="21">
        <v>195</v>
      </c>
      <c r="R158" s="20">
        <f>AVERAGE(Q158/C158)</f>
        <v>7.5</v>
      </c>
      <c r="S158" s="21">
        <v>32</v>
      </c>
      <c r="T158" s="21">
        <v>78</v>
      </c>
      <c r="U158" s="21">
        <v>76</v>
      </c>
      <c r="V158" s="21">
        <v>29</v>
      </c>
      <c r="W158" s="21">
        <v>253</v>
      </c>
      <c r="X158" s="20">
        <f>AVERAGE(W158/C158)</f>
        <v>9.7307692307692299</v>
      </c>
    </row>
    <row r="159" spans="1:24" s="23" customFormat="1" x14ac:dyDescent="0.25">
      <c r="A159" s="23" t="s">
        <v>161</v>
      </c>
      <c r="B159" s="23" t="s">
        <v>163</v>
      </c>
      <c r="C159" s="23">
        <v>27</v>
      </c>
      <c r="D159" s="23">
        <v>26</v>
      </c>
      <c r="E159" s="23">
        <v>709</v>
      </c>
      <c r="F159" s="23">
        <v>112</v>
      </c>
      <c r="G159" s="23">
        <v>273</v>
      </c>
      <c r="H159" s="9">
        <f>AVERAGE(F159/G159)</f>
        <v>0.41025641025641024</v>
      </c>
      <c r="I159" s="23">
        <v>10</v>
      </c>
      <c r="J159" s="23">
        <v>34</v>
      </c>
      <c r="K159" s="9">
        <f>AVERAGE(I159/J159)</f>
        <v>0.29411764705882354</v>
      </c>
      <c r="L159" s="23">
        <v>63</v>
      </c>
      <c r="M159" s="23">
        <v>92</v>
      </c>
      <c r="N159" s="9">
        <f>AVERAGE(L159/M159)</f>
        <v>0.68478260869565222</v>
      </c>
      <c r="O159" s="23">
        <v>66</v>
      </c>
      <c r="P159" s="23">
        <v>159</v>
      </c>
      <c r="Q159" s="23">
        <v>225</v>
      </c>
      <c r="R159" s="10">
        <f>AVERAGE(Q159/C159)</f>
        <v>8.3333333333333339</v>
      </c>
      <c r="S159" s="23">
        <v>26</v>
      </c>
      <c r="T159" s="23">
        <v>62</v>
      </c>
      <c r="U159" s="23">
        <v>61</v>
      </c>
      <c r="V159" s="23">
        <v>38</v>
      </c>
      <c r="W159" s="23">
        <v>297</v>
      </c>
      <c r="X159" s="10">
        <f>AVERAGE(W159/C159)</f>
        <v>11</v>
      </c>
    </row>
    <row r="160" spans="1:24" s="23" customFormat="1" x14ac:dyDescent="0.25">
      <c r="A160" s="23" t="s">
        <v>161</v>
      </c>
      <c r="B160" s="23" t="s">
        <v>167</v>
      </c>
      <c r="C160" s="23">
        <v>27</v>
      </c>
      <c r="D160" s="23">
        <v>27</v>
      </c>
      <c r="E160" s="23">
        <v>667</v>
      </c>
      <c r="F160" s="23">
        <v>127</v>
      </c>
      <c r="G160" s="23">
        <v>278</v>
      </c>
      <c r="H160" s="9">
        <f>AVERAGE(F160/G160)</f>
        <v>0.45683453237410071</v>
      </c>
      <c r="I160" s="23">
        <v>5</v>
      </c>
      <c r="J160" s="23">
        <v>22</v>
      </c>
      <c r="K160" s="9">
        <f>AVERAGE(I160/J160)</f>
        <v>0.22727272727272727</v>
      </c>
      <c r="L160" s="23">
        <v>79</v>
      </c>
      <c r="M160" s="23">
        <v>112</v>
      </c>
      <c r="N160" s="9">
        <f>AVERAGE(L160/M160)</f>
        <v>0.7053571428571429</v>
      </c>
      <c r="O160" s="23">
        <v>82</v>
      </c>
      <c r="P160" s="23">
        <v>146</v>
      </c>
      <c r="Q160" s="23">
        <v>228</v>
      </c>
      <c r="R160" s="10">
        <f>AVERAGE(Q160/C160)</f>
        <v>8.4444444444444446</v>
      </c>
      <c r="S160" s="23">
        <v>39</v>
      </c>
      <c r="T160" s="23">
        <v>52</v>
      </c>
      <c r="U160" s="23">
        <v>70</v>
      </c>
      <c r="V160" s="23">
        <v>29</v>
      </c>
      <c r="W160" s="23">
        <v>338</v>
      </c>
      <c r="X160" s="10">
        <f>AVERAGE(W160/C160)</f>
        <v>12.518518518518519</v>
      </c>
    </row>
    <row r="161" spans="1:24" s="23" customFormat="1" x14ac:dyDescent="0.25">
      <c r="A161" s="23" t="s">
        <v>161</v>
      </c>
      <c r="B161" s="23" t="s">
        <v>170</v>
      </c>
      <c r="C161" s="23">
        <v>27</v>
      </c>
      <c r="D161" s="23">
        <v>27</v>
      </c>
      <c r="E161" s="23">
        <v>686</v>
      </c>
      <c r="F161" s="23">
        <v>125</v>
      </c>
      <c r="G161" s="23">
        <v>261</v>
      </c>
      <c r="H161" s="9">
        <f>AVERAGE(F161/G161)</f>
        <v>0.47892720306513409</v>
      </c>
      <c r="I161" s="23">
        <v>2</v>
      </c>
      <c r="J161" s="23">
        <v>13</v>
      </c>
      <c r="K161" s="9">
        <f>AVERAGE(I161/J161)</f>
        <v>0.15384615384615385</v>
      </c>
      <c r="L161" s="23">
        <v>73</v>
      </c>
      <c r="M161" s="23">
        <v>103</v>
      </c>
      <c r="N161" s="9">
        <f>AVERAGE(L161/M161)</f>
        <v>0.70873786407766992</v>
      </c>
      <c r="O161" s="23">
        <v>60</v>
      </c>
      <c r="P161" s="23">
        <v>140</v>
      </c>
      <c r="Q161" s="23">
        <v>200</v>
      </c>
      <c r="R161" s="10">
        <f>AVERAGE(Q161/C161)</f>
        <v>7.4074074074074074</v>
      </c>
      <c r="S161" s="23">
        <v>19</v>
      </c>
      <c r="T161" s="23">
        <v>64</v>
      </c>
      <c r="U161" s="23">
        <v>67</v>
      </c>
      <c r="V161" s="23">
        <v>24</v>
      </c>
      <c r="W161" s="23">
        <v>325</v>
      </c>
      <c r="X161" s="10">
        <f>AVERAGE(W161/C161)</f>
        <v>12.037037037037036</v>
      </c>
    </row>
    <row r="162" spans="1:24" s="13" customFormat="1" x14ac:dyDescent="0.25">
      <c r="A162" s="13" t="s">
        <v>161</v>
      </c>
      <c r="B162" s="13" t="s">
        <v>146</v>
      </c>
      <c r="C162" s="13">
        <v>107</v>
      </c>
      <c r="D162" s="13">
        <v>105</v>
      </c>
      <c r="E162" s="13">
        <v>2815</v>
      </c>
      <c r="F162" s="13">
        <v>468</v>
      </c>
      <c r="G162" s="13">
        <v>1043</v>
      </c>
      <c r="H162" s="11">
        <f>AVERAGE(F162/G162)</f>
        <v>0.44870565675934804</v>
      </c>
      <c r="I162" s="13">
        <v>19</v>
      </c>
      <c r="J162" s="13">
        <v>78</v>
      </c>
      <c r="K162" s="11">
        <f>AVERAGE(I162/J162)</f>
        <v>0.24358974358974358</v>
      </c>
      <c r="L162" s="13">
        <v>258</v>
      </c>
      <c r="M162" s="13">
        <v>377</v>
      </c>
      <c r="N162" s="11">
        <f>AVERAGE(L162/M162)</f>
        <v>0.68435013262599464</v>
      </c>
      <c r="O162" s="13">
        <v>270</v>
      </c>
      <c r="P162" s="13">
        <v>578</v>
      </c>
      <c r="Q162" s="13">
        <v>848</v>
      </c>
      <c r="R162" s="12">
        <f>AVERAGE(Q162/C162)</f>
        <v>7.9252336448598131</v>
      </c>
      <c r="S162" s="13">
        <v>116</v>
      </c>
      <c r="T162" s="13">
        <v>256</v>
      </c>
      <c r="U162" s="13">
        <v>274</v>
      </c>
      <c r="V162" s="13">
        <v>120</v>
      </c>
      <c r="W162" s="13">
        <v>1213</v>
      </c>
      <c r="X162" s="12">
        <f>AVERAGE(W162/C162)</f>
        <v>11.336448598130842</v>
      </c>
    </row>
    <row r="163" spans="1:24" s="13" customFormat="1" x14ac:dyDescent="0.25">
      <c r="H163" s="9"/>
      <c r="K163" s="9"/>
      <c r="N163" s="9"/>
      <c r="R163" s="10"/>
      <c r="X163" s="10"/>
    </row>
    <row r="164" spans="1:24" s="18" customFormat="1" x14ac:dyDescent="0.25">
      <c r="A164" s="18" t="s">
        <v>162</v>
      </c>
      <c r="B164" s="18" t="s">
        <v>159</v>
      </c>
      <c r="C164" s="18">
        <v>25</v>
      </c>
      <c r="D164" s="18">
        <v>17</v>
      </c>
      <c r="E164" s="18">
        <v>609</v>
      </c>
      <c r="F164" s="18">
        <v>51</v>
      </c>
      <c r="G164" s="18">
        <v>139</v>
      </c>
      <c r="H164" s="19">
        <f>AVERAGE(F164/G164)</f>
        <v>0.36690647482014388</v>
      </c>
      <c r="I164" s="18">
        <v>14</v>
      </c>
      <c r="J164" s="18">
        <v>40</v>
      </c>
      <c r="K164" s="19">
        <f>AVERAGE(I164/J164)</f>
        <v>0.35</v>
      </c>
      <c r="L164" s="18">
        <v>83</v>
      </c>
      <c r="M164" s="18">
        <v>95</v>
      </c>
      <c r="N164" s="19">
        <f>AVERAGE(L164/M164)</f>
        <v>0.87368421052631584</v>
      </c>
      <c r="O164" s="18">
        <v>18</v>
      </c>
      <c r="P164" s="18">
        <v>47</v>
      </c>
      <c r="Q164" s="18">
        <v>65</v>
      </c>
      <c r="R164" s="20">
        <f>AVERAGE(Q164/C164)</f>
        <v>2.6</v>
      </c>
      <c r="S164" s="18">
        <v>57</v>
      </c>
      <c r="T164" s="18">
        <v>72</v>
      </c>
      <c r="U164" s="18">
        <v>2</v>
      </c>
      <c r="V164" s="18">
        <v>30</v>
      </c>
      <c r="W164" s="18">
        <v>199</v>
      </c>
      <c r="X164" s="20">
        <f>AVERAGE(W164/C164)</f>
        <v>7.96</v>
      </c>
    </row>
    <row r="165" spans="1:24" s="14" customFormat="1" x14ac:dyDescent="0.25">
      <c r="A165" s="14" t="s">
        <v>162</v>
      </c>
      <c r="B165" s="14" t="s">
        <v>163</v>
      </c>
      <c r="C165" s="14">
        <v>27</v>
      </c>
      <c r="D165" s="14">
        <v>27</v>
      </c>
      <c r="E165" s="14">
        <v>765</v>
      </c>
      <c r="F165" s="14">
        <v>61</v>
      </c>
      <c r="G165" s="14">
        <v>200</v>
      </c>
      <c r="H165" s="9">
        <f>AVERAGE(F165/G165)</f>
        <v>0.30499999999999999</v>
      </c>
      <c r="I165" s="14">
        <v>18</v>
      </c>
      <c r="J165" s="14">
        <v>69</v>
      </c>
      <c r="K165" s="9">
        <f>AVERAGE(I165/J165)</f>
        <v>0.2608695652173913</v>
      </c>
      <c r="L165" s="14">
        <v>82</v>
      </c>
      <c r="M165" s="14">
        <v>103</v>
      </c>
      <c r="N165" s="9">
        <f>AVERAGE(L165/M165)</f>
        <v>0.79611650485436891</v>
      </c>
      <c r="O165" s="14">
        <v>21</v>
      </c>
      <c r="P165" s="14">
        <v>61</v>
      </c>
      <c r="Q165" s="14">
        <v>82</v>
      </c>
      <c r="R165" s="10">
        <f>AVERAGE(Q165/C165)</f>
        <v>3.0370370370370372</v>
      </c>
      <c r="S165" s="14">
        <v>76</v>
      </c>
      <c r="T165" s="14">
        <v>89</v>
      </c>
      <c r="U165" s="14">
        <v>3</v>
      </c>
      <c r="V165" s="14">
        <v>29</v>
      </c>
      <c r="W165" s="14">
        <v>222</v>
      </c>
      <c r="X165" s="10">
        <f>AVERAGE(W165/C165)</f>
        <v>8.2222222222222214</v>
      </c>
    </row>
    <row r="166" spans="1:24" s="14" customFormat="1" x14ac:dyDescent="0.25">
      <c r="A166" s="14" t="s">
        <v>162</v>
      </c>
      <c r="B166" s="14" t="s">
        <v>167</v>
      </c>
      <c r="C166" s="14">
        <v>28</v>
      </c>
      <c r="D166" s="14">
        <v>28</v>
      </c>
      <c r="E166" s="14">
        <v>708</v>
      </c>
      <c r="F166" s="14">
        <v>72</v>
      </c>
      <c r="G166" s="14">
        <v>202</v>
      </c>
      <c r="H166" s="9">
        <f>AVERAGE(F166/G166)</f>
        <v>0.35643564356435642</v>
      </c>
      <c r="I166" s="14">
        <v>16</v>
      </c>
      <c r="J166" s="14">
        <v>53</v>
      </c>
      <c r="K166" s="9">
        <f>AVERAGE(I166/J166)</f>
        <v>0.30188679245283018</v>
      </c>
      <c r="L166" s="14">
        <v>95</v>
      </c>
      <c r="M166" s="14">
        <v>123</v>
      </c>
      <c r="N166" s="9">
        <f>AVERAGE(L166/M166)</f>
        <v>0.77235772357723576</v>
      </c>
      <c r="O166" s="14">
        <v>24</v>
      </c>
      <c r="P166" s="14">
        <v>45</v>
      </c>
      <c r="Q166" s="14">
        <v>69</v>
      </c>
      <c r="R166" s="10">
        <f>AVERAGE(Q166/C166)</f>
        <v>2.4642857142857144</v>
      </c>
      <c r="S166" s="14">
        <v>65</v>
      </c>
      <c r="T166" s="14">
        <v>71</v>
      </c>
      <c r="U166" s="14">
        <v>0</v>
      </c>
      <c r="V166" s="14">
        <v>32</v>
      </c>
      <c r="W166" s="14">
        <v>255</v>
      </c>
      <c r="X166" s="10">
        <f>AVERAGE(W166/C166)</f>
        <v>9.1071428571428577</v>
      </c>
    </row>
    <row r="167" spans="1:24" s="14" customFormat="1" x14ac:dyDescent="0.25">
      <c r="A167" s="14" t="s">
        <v>162</v>
      </c>
      <c r="B167" s="14" t="s">
        <v>170</v>
      </c>
      <c r="C167" s="14">
        <v>14</v>
      </c>
      <c r="D167" s="14">
        <v>13</v>
      </c>
      <c r="E167" s="14">
        <v>309</v>
      </c>
      <c r="F167" s="14">
        <v>58</v>
      </c>
      <c r="G167" s="14">
        <v>113</v>
      </c>
      <c r="H167" s="9">
        <f>AVERAGE(F167/G167)</f>
        <v>0.51327433628318586</v>
      </c>
      <c r="I167" s="14">
        <v>13</v>
      </c>
      <c r="J167" s="14">
        <v>34</v>
      </c>
      <c r="K167" s="9">
        <f>AVERAGE(I167/J167)</f>
        <v>0.38235294117647056</v>
      </c>
      <c r="L167" s="14">
        <v>34</v>
      </c>
      <c r="M167" s="14">
        <v>42</v>
      </c>
      <c r="N167" s="9">
        <f>AVERAGE(L167/M167)</f>
        <v>0.80952380952380953</v>
      </c>
      <c r="O167" s="14">
        <v>12</v>
      </c>
      <c r="P167" s="14">
        <v>15</v>
      </c>
      <c r="Q167" s="14">
        <v>27</v>
      </c>
      <c r="R167" s="10">
        <f>AVERAGE(Q167/C167)</f>
        <v>1.9285714285714286</v>
      </c>
      <c r="S167" s="14">
        <v>29</v>
      </c>
      <c r="T167" s="14">
        <v>27</v>
      </c>
      <c r="U167" s="14">
        <v>0</v>
      </c>
      <c r="V167" s="14">
        <v>11</v>
      </c>
      <c r="W167" s="14">
        <v>163</v>
      </c>
      <c r="X167" s="10">
        <f>AVERAGE(W167/C167)</f>
        <v>11.642857142857142</v>
      </c>
    </row>
    <row r="168" spans="1:24" s="13" customFormat="1" x14ac:dyDescent="0.25">
      <c r="A168" s="13" t="s">
        <v>162</v>
      </c>
      <c r="B168" s="13" t="s">
        <v>146</v>
      </c>
      <c r="C168" s="13">
        <v>94</v>
      </c>
      <c r="D168" s="13">
        <v>85</v>
      </c>
      <c r="E168" s="13">
        <v>2391</v>
      </c>
      <c r="F168" s="13">
        <v>242</v>
      </c>
      <c r="G168" s="13">
        <v>654</v>
      </c>
      <c r="H168" s="11">
        <f>AVERAGE(F168/G168)</f>
        <v>0.37003058103975534</v>
      </c>
      <c r="I168" s="13">
        <v>61</v>
      </c>
      <c r="J168" s="13">
        <v>196</v>
      </c>
      <c r="K168" s="11">
        <f>AVERAGE(I168/J168)</f>
        <v>0.31122448979591838</v>
      </c>
      <c r="L168" s="13">
        <v>294</v>
      </c>
      <c r="M168" s="13">
        <v>363</v>
      </c>
      <c r="N168" s="11">
        <f>AVERAGE(L168/M168)</f>
        <v>0.80991735537190079</v>
      </c>
      <c r="O168" s="13">
        <v>75</v>
      </c>
      <c r="P168" s="13">
        <v>168</v>
      </c>
      <c r="Q168" s="13">
        <v>243</v>
      </c>
      <c r="R168" s="12">
        <f>AVERAGE(Q168/C168)</f>
        <v>2.5851063829787235</v>
      </c>
      <c r="S168" s="13">
        <v>227</v>
      </c>
      <c r="T168" s="13">
        <v>259</v>
      </c>
      <c r="U168" s="13">
        <v>5</v>
      </c>
      <c r="V168" s="13">
        <v>102</v>
      </c>
      <c r="W168" s="13">
        <v>839</v>
      </c>
      <c r="X168" s="12">
        <f>AVERAGE(W168/C168)</f>
        <v>8.9255319148936163</v>
      </c>
    </row>
    <row r="169" spans="1:24" s="13" customFormat="1" x14ac:dyDescent="0.25">
      <c r="H169" s="9"/>
      <c r="K169" s="9"/>
      <c r="N169" s="9"/>
      <c r="R169" s="10"/>
      <c r="X169" s="10"/>
    </row>
    <row r="170" spans="1:24" s="14" customFormat="1" x14ac:dyDescent="0.25">
      <c r="A170" s="14" t="s">
        <v>160</v>
      </c>
      <c r="B170" s="14" t="s">
        <v>159</v>
      </c>
      <c r="C170" s="14">
        <v>25</v>
      </c>
      <c r="D170" s="14">
        <v>25</v>
      </c>
      <c r="E170" s="14">
        <v>708</v>
      </c>
      <c r="F170" s="14">
        <v>74</v>
      </c>
      <c r="G170" s="14">
        <v>197</v>
      </c>
      <c r="H170" s="9">
        <f>AVERAGE(F170/G170)</f>
        <v>0.37563451776649748</v>
      </c>
      <c r="I170" s="14">
        <v>0</v>
      </c>
      <c r="J170" s="14">
        <v>0</v>
      </c>
      <c r="K170" s="9">
        <v>0</v>
      </c>
      <c r="L170" s="14">
        <v>52</v>
      </c>
      <c r="M170" s="14">
        <v>115</v>
      </c>
      <c r="N170" s="9">
        <f>AVERAGE(L170/M170)</f>
        <v>0.45217391304347826</v>
      </c>
      <c r="O170" s="14">
        <v>63</v>
      </c>
      <c r="P170" s="14">
        <v>125</v>
      </c>
      <c r="Q170" s="14">
        <v>188</v>
      </c>
      <c r="R170" s="10">
        <f>AVERAGE(Q170/C170)</f>
        <v>7.52</v>
      </c>
      <c r="S170" s="14">
        <v>27</v>
      </c>
      <c r="T170" s="14">
        <v>75</v>
      </c>
      <c r="U170" s="14">
        <v>6</v>
      </c>
      <c r="V170" s="14">
        <v>29</v>
      </c>
      <c r="W170" s="14">
        <v>200</v>
      </c>
      <c r="X170" s="10">
        <f>AVERAGE(W170/C170)</f>
        <v>8</v>
      </c>
    </row>
    <row r="171" spans="1:24" s="14" customFormat="1" x14ac:dyDescent="0.25">
      <c r="A171" s="14" t="s">
        <v>160</v>
      </c>
      <c r="B171" s="14" t="s">
        <v>163</v>
      </c>
      <c r="C171" s="14">
        <v>27</v>
      </c>
      <c r="D171" s="14">
        <v>27</v>
      </c>
      <c r="E171" s="14">
        <v>687</v>
      </c>
      <c r="F171" s="14">
        <v>64</v>
      </c>
      <c r="G171" s="14">
        <v>176</v>
      </c>
      <c r="H171" s="9">
        <f>AVERAGE(F171/G171)</f>
        <v>0.36363636363636365</v>
      </c>
      <c r="I171" s="14">
        <v>0</v>
      </c>
      <c r="J171" s="14">
        <v>0</v>
      </c>
      <c r="K171" s="9">
        <v>0</v>
      </c>
      <c r="L171" s="14">
        <v>45</v>
      </c>
      <c r="M171" s="14">
        <v>86</v>
      </c>
      <c r="N171" s="9">
        <f>AVERAGE(L171/M171)</f>
        <v>0.52325581395348841</v>
      </c>
      <c r="O171" s="14">
        <v>56</v>
      </c>
      <c r="P171" s="14">
        <v>107</v>
      </c>
      <c r="Q171" s="14">
        <v>163</v>
      </c>
      <c r="R171" s="10">
        <f>AVERAGE(Q171/C171)</f>
        <v>6.0370370370370372</v>
      </c>
      <c r="S171" s="14">
        <v>40</v>
      </c>
      <c r="T171" s="14">
        <v>53</v>
      </c>
      <c r="U171" s="14">
        <v>11</v>
      </c>
      <c r="V171" s="14">
        <v>25</v>
      </c>
      <c r="W171" s="14">
        <v>173</v>
      </c>
      <c r="X171" s="10">
        <f>AVERAGE(W171/C171)</f>
        <v>6.4074074074074074</v>
      </c>
    </row>
    <row r="172" spans="1:24" s="13" customFormat="1" x14ac:dyDescent="0.25">
      <c r="A172" s="13" t="s">
        <v>160</v>
      </c>
      <c r="B172" s="13" t="s">
        <v>146</v>
      </c>
      <c r="C172" s="13">
        <v>52</v>
      </c>
      <c r="D172" s="13">
        <v>52</v>
      </c>
      <c r="E172" s="13">
        <v>1395</v>
      </c>
      <c r="F172" s="13">
        <v>138</v>
      </c>
      <c r="G172" s="13">
        <v>373</v>
      </c>
      <c r="H172" s="11">
        <f>AVERAGE(F172/G172)</f>
        <v>0.36997319034852549</v>
      </c>
      <c r="I172" s="13">
        <v>0</v>
      </c>
      <c r="J172" s="13">
        <v>0</v>
      </c>
      <c r="K172" s="11">
        <v>0</v>
      </c>
      <c r="L172" s="13">
        <v>97</v>
      </c>
      <c r="M172" s="13">
        <v>201</v>
      </c>
      <c r="N172" s="11">
        <f>AVERAGE(L172/M172)</f>
        <v>0.48258706467661694</v>
      </c>
      <c r="O172" s="13">
        <v>119</v>
      </c>
      <c r="P172" s="13">
        <v>232</v>
      </c>
      <c r="Q172" s="13">
        <v>351</v>
      </c>
      <c r="R172" s="12">
        <f>AVERAGE(Q172/C172)</f>
        <v>6.75</v>
      </c>
      <c r="S172" s="13">
        <v>67</v>
      </c>
      <c r="T172" s="13">
        <v>128</v>
      </c>
      <c r="U172" s="13">
        <v>17</v>
      </c>
      <c r="V172" s="13">
        <v>54</v>
      </c>
      <c r="W172" s="13">
        <v>373</v>
      </c>
      <c r="X172" s="12">
        <f>AVERAGE(W172/C172)</f>
        <v>7.1730769230769234</v>
      </c>
    </row>
    <row r="173" spans="1:24" s="13" customFormat="1" x14ac:dyDescent="0.25">
      <c r="H173" s="9"/>
      <c r="K173" s="9"/>
      <c r="N173" s="9"/>
      <c r="R173" s="10"/>
      <c r="X173" s="10"/>
    </row>
    <row r="174" spans="1:24" s="22" customFormat="1" x14ac:dyDescent="0.25">
      <c r="A174" s="22" t="s">
        <v>75</v>
      </c>
      <c r="B174" s="22" t="s">
        <v>53</v>
      </c>
      <c r="C174" s="22">
        <v>26</v>
      </c>
      <c r="D174" s="22">
        <v>26</v>
      </c>
      <c r="E174" s="22">
        <v>839</v>
      </c>
      <c r="F174" s="22">
        <v>80</v>
      </c>
      <c r="G174" s="22">
        <v>280</v>
      </c>
      <c r="H174" s="19">
        <f t="shared" ref="H174:H179" si="0">AVERAGE(F174/G174)</f>
        <v>0.2857142857142857</v>
      </c>
      <c r="I174" s="22">
        <v>40</v>
      </c>
      <c r="J174" s="22">
        <v>143</v>
      </c>
      <c r="K174" s="19">
        <f t="shared" ref="K174:K179" si="1">AVERAGE(I174/J174)</f>
        <v>0.27972027972027974</v>
      </c>
      <c r="L174" s="22">
        <v>65</v>
      </c>
      <c r="M174" s="22">
        <v>81</v>
      </c>
      <c r="N174" s="19">
        <f t="shared" ref="N174:N179" si="2">AVERAGE(L174/M174)</f>
        <v>0.80246913580246915</v>
      </c>
      <c r="O174" s="22">
        <v>16</v>
      </c>
      <c r="P174" s="22">
        <v>69</v>
      </c>
      <c r="Q174" s="22">
        <v>85</v>
      </c>
      <c r="R174" s="20">
        <f t="shared" ref="R174:R179" si="3">AVERAGE(Q174/C174)</f>
        <v>3.2692307692307692</v>
      </c>
      <c r="S174" s="22">
        <v>88</v>
      </c>
      <c r="T174" s="22">
        <v>155</v>
      </c>
      <c r="U174" s="22">
        <v>2</v>
      </c>
      <c r="V174" s="22">
        <v>56</v>
      </c>
      <c r="W174" s="22">
        <v>265</v>
      </c>
      <c r="X174" s="20">
        <f t="shared" ref="X174:X179" si="4">AVERAGE(W174/C174)</f>
        <v>10.192307692307692</v>
      </c>
    </row>
    <row r="175" spans="1:24" s="8" customFormat="1" x14ac:dyDescent="0.25">
      <c r="A175" s="8" t="s">
        <v>75</v>
      </c>
      <c r="B175" s="8" t="s">
        <v>159</v>
      </c>
      <c r="C175" s="8">
        <v>26</v>
      </c>
      <c r="D175" s="8">
        <v>26</v>
      </c>
      <c r="E175" s="8">
        <v>703</v>
      </c>
      <c r="F175" s="8">
        <v>69</v>
      </c>
      <c r="G175" s="8">
        <v>220</v>
      </c>
      <c r="H175" s="9">
        <f t="shared" si="0"/>
        <v>0.31363636363636366</v>
      </c>
      <c r="I175" s="8">
        <v>33</v>
      </c>
      <c r="J175" s="8">
        <v>115</v>
      </c>
      <c r="K175" s="9">
        <f t="shared" si="1"/>
        <v>0.28695652173913044</v>
      </c>
      <c r="L175" s="8">
        <v>45</v>
      </c>
      <c r="M175" s="8">
        <v>53</v>
      </c>
      <c r="N175" s="9">
        <f t="shared" si="2"/>
        <v>0.84905660377358494</v>
      </c>
      <c r="O175" s="8">
        <v>14</v>
      </c>
      <c r="P175" s="8">
        <v>39</v>
      </c>
      <c r="Q175" s="8">
        <v>53</v>
      </c>
      <c r="R175" s="10">
        <f t="shared" si="3"/>
        <v>2.0384615384615383</v>
      </c>
      <c r="S175" s="8">
        <v>50</v>
      </c>
      <c r="T175" s="8">
        <v>79</v>
      </c>
      <c r="U175" s="8">
        <v>0</v>
      </c>
      <c r="V175" s="8">
        <v>37</v>
      </c>
      <c r="W175" s="8">
        <v>216</v>
      </c>
      <c r="X175" s="10">
        <f t="shared" si="4"/>
        <v>8.3076923076923084</v>
      </c>
    </row>
    <row r="176" spans="1:24" s="8" customFormat="1" x14ac:dyDescent="0.25">
      <c r="A176" s="8" t="s">
        <v>75</v>
      </c>
      <c r="B176" s="8" t="s">
        <v>163</v>
      </c>
      <c r="C176" s="8">
        <v>27</v>
      </c>
      <c r="D176" s="8">
        <v>26</v>
      </c>
      <c r="E176" s="8">
        <v>671</v>
      </c>
      <c r="F176" s="8">
        <v>83</v>
      </c>
      <c r="G176" s="8">
        <v>264</v>
      </c>
      <c r="H176" s="9">
        <f t="shared" si="0"/>
        <v>0.31439393939393939</v>
      </c>
      <c r="I176" s="8">
        <v>40</v>
      </c>
      <c r="J176" s="8">
        <v>141</v>
      </c>
      <c r="K176" s="9">
        <f t="shared" si="1"/>
        <v>0.28368794326241137</v>
      </c>
      <c r="L176" s="8">
        <v>36</v>
      </c>
      <c r="M176" s="8">
        <v>43</v>
      </c>
      <c r="N176" s="9">
        <f t="shared" si="2"/>
        <v>0.83720930232558144</v>
      </c>
      <c r="O176" s="8">
        <v>21</v>
      </c>
      <c r="P176" s="8">
        <v>49</v>
      </c>
      <c r="Q176" s="8">
        <v>70</v>
      </c>
      <c r="R176" s="10">
        <f t="shared" si="3"/>
        <v>2.5925925925925926</v>
      </c>
      <c r="S176" s="8">
        <v>48</v>
      </c>
      <c r="T176" s="8">
        <v>63</v>
      </c>
      <c r="U176" s="8">
        <v>2</v>
      </c>
      <c r="V176" s="8">
        <v>33</v>
      </c>
      <c r="W176" s="8">
        <v>242</v>
      </c>
      <c r="X176" s="10">
        <f t="shared" si="4"/>
        <v>8.9629629629629637</v>
      </c>
    </row>
    <row r="177" spans="1:24" s="8" customFormat="1" x14ac:dyDescent="0.25">
      <c r="A177" s="8" t="s">
        <v>75</v>
      </c>
      <c r="B177" s="8" t="s">
        <v>167</v>
      </c>
      <c r="C177" s="8">
        <v>6</v>
      </c>
      <c r="D177" s="8">
        <v>1</v>
      </c>
      <c r="E177" s="8">
        <v>63</v>
      </c>
      <c r="F177" s="8">
        <v>5</v>
      </c>
      <c r="G177" s="8">
        <v>25</v>
      </c>
      <c r="H177" s="9">
        <f t="shared" si="0"/>
        <v>0.2</v>
      </c>
      <c r="I177" s="8">
        <v>3</v>
      </c>
      <c r="J177" s="8">
        <v>15</v>
      </c>
      <c r="K177" s="9">
        <f t="shared" si="1"/>
        <v>0.2</v>
      </c>
      <c r="L177" s="8">
        <v>2</v>
      </c>
      <c r="M177" s="8">
        <v>5</v>
      </c>
      <c r="N177" s="9">
        <f t="shared" si="2"/>
        <v>0.4</v>
      </c>
      <c r="O177" s="8">
        <v>1</v>
      </c>
      <c r="P177" s="8">
        <v>4</v>
      </c>
      <c r="Q177" s="8">
        <v>5</v>
      </c>
      <c r="R177" s="10">
        <f t="shared" si="3"/>
        <v>0.83333333333333337</v>
      </c>
      <c r="S177" s="8">
        <v>2</v>
      </c>
      <c r="T177" s="8">
        <v>9</v>
      </c>
      <c r="U177" s="8">
        <v>0</v>
      </c>
      <c r="V177" s="8">
        <v>2</v>
      </c>
      <c r="W177" s="8">
        <v>15</v>
      </c>
      <c r="X177" s="10">
        <f t="shared" si="4"/>
        <v>2.5</v>
      </c>
    </row>
    <row r="178" spans="1:24" s="8" customFormat="1" x14ac:dyDescent="0.25">
      <c r="A178" s="8" t="s">
        <v>75</v>
      </c>
      <c r="B178" s="8" t="s">
        <v>170</v>
      </c>
      <c r="C178" s="8">
        <v>27</v>
      </c>
      <c r="D178" s="8">
        <v>16</v>
      </c>
      <c r="E178" s="8">
        <v>659</v>
      </c>
      <c r="F178" s="8">
        <v>58</v>
      </c>
      <c r="G178" s="8">
        <v>175</v>
      </c>
      <c r="H178" s="9">
        <f t="shared" si="0"/>
        <v>0.33142857142857141</v>
      </c>
      <c r="I178" s="8">
        <v>40</v>
      </c>
      <c r="J178" s="8">
        <v>113</v>
      </c>
      <c r="K178" s="9">
        <f t="shared" si="1"/>
        <v>0.35398230088495575</v>
      </c>
      <c r="L178" s="8">
        <v>31</v>
      </c>
      <c r="M178" s="8">
        <v>40</v>
      </c>
      <c r="N178" s="9">
        <f t="shared" si="2"/>
        <v>0.77500000000000002</v>
      </c>
      <c r="O178" s="8">
        <v>9</v>
      </c>
      <c r="P178" s="8">
        <v>49</v>
      </c>
      <c r="Q178" s="8">
        <v>58</v>
      </c>
      <c r="R178" s="10">
        <f t="shared" si="3"/>
        <v>2.1481481481481484</v>
      </c>
      <c r="S178" s="8">
        <v>47</v>
      </c>
      <c r="T178" s="8">
        <v>52</v>
      </c>
      <c r="U178" s="8">
        <v>1</v>
      </c>
      <c r="V178" s="8">
        <v>25</v>
      </c>
      <c r="W178" s="8">
        <v>187</v>
      </c>
      <c r="X178" s="10">
        <f t="shared" si="4"/>
        <v>6.9259259259259256</v>
      </c>
    </row>
    <row r="179" spans="1:24" s="24" customFormat="1" x14ac:dyDescent="0.25">
      <c r="A179" s="24" t="s">
        <v>75</v>
      </c>
      <c r="B179" s="24" t="s">
        <v>146</v>
      </c>
      <c r="C179" s="24">
        <v>112</v>
      </c>
      <c r="D179" s="24">
        <v>95</v>
      </c>
      <c r="E179" s="24">
        <v>2935</v>
      </c>
      <c r="F179" s="24">
        <v>295</v>
      </c>
      <c r="G179" s="24">
        <v>964</v>
      </c>
      <c r="H179" s="11">
        <f t="shared" si="0"/>
        <v>0.30601659751037347</v>
      </c>
      <c r="I179" s="24">
        <v>156</v>
      </c>
      <c r="J179" s="24">
        <v>527</v>
      </c>
      <c r="K179" s="11">
        <f t="shared" si="1"/>
        <v>0.29601518026565465</v>
      </c>
      <c r="L179" s="24">
        <v>179</v>
      </c>
      <c r="M179" s="24">
        <v>222</v>
      </c>
      <c r="N179" s="11">
        <f t="shared" si="2"/>
        <v>0.80630630630630629</v>
      </c>
      <c r="O179" s="24">
        <v>61</v>
      </c>
      <c r="P179" s="24">
        <v>210</v>
      </c>
      <c r="Q179" s="24">
        <v>271</v>
      </c>
      <c r="R179" s="12">
        <f t="shared" si="3"/>
        <v>2.4196428571428572</v>
      </c>
      <c r="S179" s="24">
        <v>235</v>
      </c>
      <c r="T179" s="24">
        <v>358</v>
      </c>
      <c r="U179" s="24">
        <v>5</v>
      </c>
      <c r="V179" s="24">
        <v>153</v>
      </c>
      <c r="W179" s="24">
        <v>925</v>
      </c>
      <c r="X179" s="12">
        <f t="shared" si="4"/>
        <v>8.2589285714285712</v>
      </c>
    </row>
    <row r="180" spans="1:24" s="25" customFormat="1" x14ac:dyDescent="0.25">
      <c r="C180" s="23"/>
      <c r="D180" s="23"/>
      <c r="E180" s="23"/>
      <c r="F180" s="23"/>
      <c r="G180" s="23"/>
      <c r="H180" s="9"/>
      <c r="I180" s="23"/>
      <c r="J180" s="23"/>
      <c r="K180" s="9"/>
      <c r="L180" s="23"/>
      <c r="M180" s="23"/>
      <c r="N180" s="26"/>
      <c r="O180" s="23"/>
      <c r="P180" s="23"/>
      <c r="Q180" s="23"/>
      <c r="R180" s="10"/>
      <c r="S180" s="23"/>
      <c r="T180" s="23"/>
      <c r="U180" s="23"/>
      <c r="V180" s="23"/>
      <c r="W180" s="23"/>
      <c r="X180" s="10"/>
    </row>
    <row r="181" spans="1:24" s="22" customFormat="1" x14ac:dyDescent="0.25">
      <c r="A181" s="22" t="s">
        <v>78</v>
      </c>
      <c r="B181" s="22" t="s">
        <v>53</v>
      </c>
      <c r="C181" s="22">
        <v>25</v>
      </c>
      <c r="D181" s="22">
        <v>20</v>
      </c>
      <c r="E181" s="22">
        <v>681</v>
      </c>
      <c r="F181" s="22">
        <v>45</v>
      </c>
      <c r="G181" s="22">
        <v>113</v>
      </c>
      <c r="H181" s="19">
        <f>AVERAGE(F181/G181)</f>
        <v>0.39823008849557523</v>
      </c>
      <c r="I181" s="22">
        <v>0</v>
      </c>
      <c r="J181" s="22">
        <v>0</v>
      </c>
      <c r="K181" s="19">
        <v>0</v>
      </c>
      <c r="L181" s="22">
        <v>23</v>
      </c>
      <c r="M181" s="22">
        <v>78</v>
      </c>
      <c r="N181" s="19">
        <f>AVERAGE(L181/M181)</f>
        <v>0.29487179487179488</v>
      </c>
      <c r="O181" s="22">
        <v>55</v>
      </c>
      <c r="P181" s="22">
        <v>90</v>
      </c>
      <c r="Q181" s="22">
        <v>145</v>
      </c>
      <c r="R181" s="20">
        <f>AVERAGE(Q181/C181)</f>
        <v>5.8</v>
      </c>
      <c r="S181" s="22">
        <v>27</v>
      </c>
      <c r="T181" s="22">
        <v>56</v>
      </c>
      <c r="U181" s="22">
        <v>13</v>
      </c>
      <c r="V181" s="22">
        <v>40</v>
      </c>
      <c r="W181" s="22">
        <v>113</v>
      </c>
      <c r="X181" s="20">
        <f>AVERAGE(W181/C181)</f>
        <v>4.5199999999999996</v>
      </c>
    </row>
    <row r="182" spans="1:24" s="8" customFormat="1" x14ac:dyDescent="0.25">
      <c r="A182" s="8" t="s">
        <v>78</v>
      </c>
      <c r="B182" s="8" t="s">
        <v>159</v>
      </c>
      <c r="C182" s="8">
        <v>18</v>
      </c>
      <c r="D182" s="8">
        <v>1</v>
      </c>
      <c r="E182" s="8">
        <v>195</v>
      </c>
      <c r="F182" s="8">
        <v>6</v>
      </c>
      <c r="G182" s="8">
        <v>17</v>
      </c>
      <c r="H182" s="9">
        <f>AVERAGE(F182/G182)</f>
        <v>0.35294117647058826</v>
      </c>
      <c r="I182" s="8">
        <v>0</v>
      </c>
      <c r="J182" s="8">
        <v>0</v>
      </c>
      <c r="K182" s="9">
        <v>0</v>
      </c>
      <c r="L182" s="8">
        <v>3</v>
      </c>
      <c r="M182" s="8">
        <v>10</v>
      </c>
      <c r="N182" s="9">
        <f>AVERAGE(L182/M182)</f>
        <v>0.3</v>
      </c>
      <c r="O182" s="8">
        <v>14</v>
      </c>
      <c r="P182" s="8">
        <v>28</v>
      </c>
      <c r="Q182" s="8">
        <v>42</v>
      </c>
      <c r="R182" s="10">
        <f>AVERAGE(Q182/C182)</f>
        <v>2.3333333333333335</v>
      </c>
      <c r="S182" s="8">
        <v>10</v>
      </c>
      <c r="T182" s="8">
        <v>13</v>
      </c>
      <c r="U182" s="8">
        <v>5</v>
      </c>
      <c r="V182" s="8">
        <v>12</v>
      </c>
      <c r="W182" s="8">
        <v>15</v>
      </c>
      <c r="X182" s="10">
        <f>AVERAGE(W182/C182)</f>
        <v>0.83333333333333337</v>
      </c>
    </row>
    <row r="183" spans="1:24" s="13" customFormat="1" x14ac:dyDescent="0.25">
      <c r="A183" s="13" t="s">
        <v>78</v>
      </c>
      <c r="B183" s="13" t="s">
        <v>146</v>
      </c>
      <c r="C183" s="13">
        <v>43</v>
      </c>
      <c r="D183" s="13">
        <v>21</v>
      </c>
      <c r="E183" s="13">
        <v>876</v>
      </c>
      <c r="F183" s="13">
        <v>51</v>
      </c>
      <c r="G183" s="13">
        <v>130</v>
      </c>
      <c r="H183" s="11">
        <f>AVERAGE(F183/G183)</f>
        <v>0.3923076923076923</v>
      </c>
      <c r="I183" s="13">
        <v>0</v>
      </c>
      <c r="J183" s="13">
        <v>0</v>
      </c>
      <c r="K183" s="11">
        <v>0</v>
      </c>
      <c r="L183" s="13">
        <v>26</v>
      </c>
      <c r="M183" s="13">
        <v>88</v>
      </c>
      <c r="N183" s="11">
        <f>AVERAGE(L183/M183)</f>
        <v>0.29545454545454547</v>
      </c>
      <c r="O183" s="13">
        <v>69</v>
      </c>
      <c r="P183" s="13">
        <v>118</v>
      </c>
      <c r="Q183" s="13">
        <v>187</v>
      </c>
      <c r="R183" s="12">
        <f>AVERAGE(Q183/C183)</f>
        <v>4.3488372093023253</v>
      </c>
      <c r="S183" s="13">
        <v>37</v>
      </c>
      <c r="T183" s="13">
        <v>69</v>
      </c>
      <c r="U183" s="13">
        <v>18</v>
      </c>
      <c r="V183" s="13">
        <v>52</v>
      </c>
      <c r="W183" s="13">
        <v>128</v>
      </c>
      <c r="X183" s="12">
        <f>AVERAGE(W183/C183)</f>
        <v>2.9767441860465116</v>
      </c>
    </row>
    <row r="184" spans="1:24" x14ac:dyDescent="0.25">
      <c r="C184" s="2"/>
      <c r="D184" s="2"/>
      <c r="E184" s="2"/>
      <c r="F184" s="2"/>
      <c r="G184" s="2"/>
      <c r="H184" s="3"/>
      <c r="I184" s="2"/>
      <c r="J184" s="2"/>
      <c r="K184" s="3"/>
      <c r="L184" s="2"/>
      <c r="M184" s="2"/>
      <c r="N184" s="3"/>
      <c r="O184" s="2"/>
      <c r="P184" s="2"/>
      <c r="Q184" s="2"/>
      <c r="R184" s="4"/>
      <c r="S184" s="2"/>
      <c r="T184" s="2"/>
      <c r="U184" s="2"/>
      <c r="V184" s="2"/>
      <c r="W184" s="2"/>
      <c r="X184" s="4"/>
    </row>
    <row r="185" spans="1:24" s="22" customFormat="1" x14ac:dyDescent="0.25">
      <c r="A185" s="22" t="s">
        <v>52</v>
      </c>
      <c r="B185" s="22" t="s">
        <v>44</v>
      </c>
      <c r="C185" s="22">
        <v>27</v>
      </c>
      <c r="D185" s="22">
        <v>14</v>
      </c>
      <c r="E185" s="22">
        <v>559</v>
      </c>
      <c r="F185" s="22">
        <v>68</v>
      </c>
      <c r="G185" s="22">
        <v>193</v>
      </c>
      <c r="H185" s="19">
        <f>AVERAGE(F185/G185)</f>
        <v>0.35233160621761656</v>
      </c>
      <c r="I185" s="22">
        <v>37</v>
      </c>
      <c r="J185" s="22">
        <v>98</v>
      </c>
      <c r="K185" s="19">
        <f>AVERAGE(I185/J185)</f>
        <v>0.37755102040816324</v>
      </c>
      <c r="L185" s="22">
        <v>16</v>
      </c>
      <c r="M185" s="22">
        <v>27</v>
      </c>
      <c r="N185" s="19">
        <f>AVERAGE(L185/M185)</f>
        <v>0.59259259259259256</v>
      </c>
      <c r="O185" s="22">
        <v>15</v>
      </c>
      <c r="P185" s="22">
        <v>31</v>
      </c>
      <c r="Q185" s="22">
        <v>46</v>
      </c>
      <c r="R185" s="20">
        <f>AVERAGE(Q185/C185)</f>
        <v>1.7037037037037037</v>
      </c>
      <c r="S185" s="22">
        <v>33</v>
      </c>
      <c r="T185" s="22">
        <v>59</v>
      </c>
      <c r="U185" s="22">
        <v>7</v>
      </c>
      <c r="V185" s="22">
        <v>22</v>
      </c>
      <c r="W185" s="22">
        <v>189</v>
      </c>
      <c r="X185" s="20">
        <f>AVERAGE(W185/C185)</f>
        <v>7</v>
      </c>
    </row>
    <row r="186" spans="1:24" x14ac:dyDescent="0.25">
      <c r="A186" t="s">
        <v>52</v>
      </c>
      <c r="B186" t="s">
        <v>53</v>
      </c>
      <c r="C186" s="2">
        <v>26</v>
      </c>
      <c r="D186" s="2">
        <v>10</v>
      </c>
      <c r="E186" s="2">
        <v>569</v>
      </c>
      <c r="F186" s="2">
        <v>67</v>
      </c>
      <c r="G186" s="2">
        <v>232</v>
      </c>
      <c r="H186" s="3">
        <f>AVERAGE(F186/G186)</f>
        <v>0.28879310344827586</v>
      </c>
      <c r="I186" s="2">
        <v>47</v>
      </c>
      <c r="J186" s="2">
        <v>148</v>
      </c>
      <c r="K186" s="3">
        <f>AVERAGE(I186/J186)</f>
        <v>0.31756756756756754</v>
      </c>
      <c r="L186" s="2">
        <v>28</v>
      </c>
      <c r="M186" s="2">
        <v>39</v>
      </c>
      <c r="N186" s="3">
        <f>AVERAGE(L186/M186)</f>
        <v>0.71794871794871795</v>
      </c>
      <c r="O186" s="2">
        <v>19</v>
      </c>
      <c r="P186" s="2">
        <v>32</v>
      </c>
      <c r="Q186" s="2">
        <v>51</v>
      </c>
      <c r="R186" s="4">
        <f>AVERAGE(Q186/C186)</f>
        <v>1.9615384615384615</v>
      </c>
      <c r="S186" s="2">
        <v>22</v>
      </c>
      <c r="T186" s="2">
        <v>52</v>
      </c>
      <c r="U186" s="2">
        <v>5</v>
      </c>
      <c r="V186" s="2">
        <v>29</v>
      </c>
      <c r="W186" s="2">
        <v>209</v>
      </c>
      <c r="X186" s="4">
        <f>AVERAGE(W186/C186)</f>
        <v>8.0384615384615383</v>
      </c>
    </row>
    <row r="187" spans="1:24" x14ac:dyDescent="0.25">
      <c r="A187" t="s">
        <v>52</v>
      </c>
      <c r="B187" t="s">
        <v>159</v>
      </c>
      <c r="C187" s="2">
        <v>23</v>
      </c>
      <c r="D187" s="2">
        <v>0</v>
      </c>
      <c r="E187" s="2">
        <v>243</v>
      </c>
      <c r="F187" s="2">
        <v>25</v>
      </c>
      <c r="G187" s="2">
        <v>75</v>
      </c>
      <c r="H187" s="3">
        <f>AVERAGE(F187/G187)</f>
        <v>0.33333333333333331</v>
      </c>
      <c r="I187" s="2">
        <v>14</v>
      </c>
      <c r="J187" s="2">
        <v>48</v>
      </c>
      <c r="K187" s="3">
        <f>AVERAGE(I187/J187)</f>
        <v>0.29166666666666669</v>
      </c>
      <c r="L187" s="2">
        <v>5</v>
      </c>
      <c r="M187" s="2">
        <v>7</v>
      </c>
      <c r="N187" s="3">
        <f>AVERAGE(L187/M187)</f>
        <v>0.7142857142857143</v>
      </c>
      <c r="O187" s="2">
        <v>3</v>
      </c>
      <c r="P187" s="2">
        <v>17</v>
      </c>
      <c r="Q187" s="2">
        <v>20</v>
      </c>
      <c r="R187" s="4">
        <f>AVERAGE(Q187/C187)</f>
        <v>0.86956521739130432</v>
      </c>
      <c r="S187" s="2">
        <v>8</v>
      </c>
      <c r="T187" s="2">
        <v>15</v>
      </c>
      <c r="U187" s="2">
        <v>3</v>
      </c>
      <c r="V187" s="2">
        <v>7</v>
      </c>
      <c r="W187" s="2">
        <v>69</v>
      </c>
      <c r="X187" s="4">
        <f>AVERAGE(W187/C187)</f>
        <v>3</v>
      </c>
    </row>
    <row r="188" spans="1:24" x14ac:dyDescent="0.25">
      <c r="A188" t="s">
        <v>52</v>
      </c>
      <c r="B188" t="s">
        <v>163</v>
      </c>
      <c r="C188" s="2">
        <v>25</v>
      </c>
      <c r="D188" s="2">
        <v>3</v>
      </c>
      <c r="E188" s="2">
        <v>388</v>
      </c>
      <c r="F188" s="2">
        <v>39</v>
      </c>
      <c r="G188" s="2">
        <v>135</v>
      </c>
      <c r="H188" s="3">
        <f>AVERAGE(F188/G188)</f>
        <v>0.28888888888888886</v>
      </c>
      <c r="I188" s="2">
        <v>24</v>
      </c>
      <c r="J188" s="2">
        <v>77</v>
      </c>
      <c r="K188" s="3">
        <f>AVERAGE(I188/J188)</f>
        <v>0.31168831168831168</v>
      </c>
      <c r="L188" s="2">
        <v>16</v>
      </c>
      <c r="M188" s="2">
        <v>24</v>
      </c>
      <c r="N188" s="3">
        <f>AVERAGE(L188/M188)</f>
        <v>0.66666666666666663</v>
      </c>
      <c r="O188" s="2">
        <v>5</v>
      </c>
      <c r="P188" s="2">
        <v>29</v>
      </c>
      <c r="Q188" s="2">
        <v>34</v>
      </c>
      <c r="R188" s="4">
        <f>AVERAGE(Q188/C188)</f>
        <v>1.36</v>
      </c>
      <c r="S188" s="2">
        <v>30</v>
      </c>
      <c r="T188" s="2">
        <v>34</v>
      </c>
      <c r="U188" s="2">
        <v>1</v>
      </c>
      <c r="V188" s="2">
        <v>14</v>
      </c>
      <c r="W188" s="2">
        <v>118</v>
      </c>
      <c r="X188" s="4">
        <f>AVERAGE(W188/C188)</f>
        <v>4.72</v>
      </c>
    </row>
    <row r="189" spans="1:24" s="1" customFormat="1" x14ac:dyDescent="0.25">
      <c r="A189" s="1" t="s">
        <v>52</v>
      </c>
      <c r="B189" s="1" t="s">
        <v>146</v>
      </c>
      <c r="C189" s="1">
        <v>101</v>
      </c>
      <c r="D189" s="1">
        <v>27</v>
      </c>
      <c r="E189" s="1">
        <v>1759</v>
      </c>
      <c r="F189" s="1">
        <v>199</v>
      </c>
      <c r="G189" s="1">
        <v>635</v>
      </c>
      <c r="H189" s="5">
        <v>0.313</v>
      </c>
      <c r="I189" s="1">
        <v>122</v>
      </c>
      <c r="J189" s="1">
        <v>371</v>
      </c>
      <c r="K189" s="5">
        <v>0.32900000000000001</v>
      </c>
      <c r="L189" s="1">
        <v>65</v>
      </c>
      <c r="M189" s="1">
        <v>97</v>
      </c>
      <c r="N189" s="5">
        <v>0.67</v>
      </c>
      <c r="O189" s="1">
        <v>42</v>
      </c>
      <c r="P189" s="1">
        <v>109</v>
      </c>
      <c r="Q189" s="1">
        <v>151</v>
      </c>
      <c r="R189" s="6">
        <v>1.5</v>
      </c>
      <c r="S189" s="1">
        <v>93</v>
      </c>
      <c r="T189" s="1">
        <v>160</v>
      </c>
      <c r="U189" s="1">
        <v>16</v>
      </c>
      <c r="V189" s="1">
        <v>72</v>
      </c>
      <c r="W189" s="1">
        <v>585</v>
      </c>
      <c r="X189" s="6">
        <v>5.8</v>
      </c>
    </row>
    <row r="190" spans="1:24" x14ac:dyDescent="0.25">
      <c r="C190" s="2"/>
      <c r="D190" s="2"/>
      <c r="E190" s="2"/>
      <c r="F190" s="2"/>
      <c r="G190" s="2"/>
      <c r="H190" s="3"/>
      <c r="I190" s="2"/>
      <c r="J190" s="2"/>
      <c r="K190" s="3"/>
      <c r="L190" s="2"/>
      <c r="M190" s="2"/>
      <c r="N190" s="3"/>
      <c r="O190" s="2"/>
      <c r="P190" s="2"/>
      <c r="Q190" s="2"/>
      <c r="R190" s="4"/>
      <c r="S190" s="2"/>
      <c r="T190" s="2"/>
      <c r="U190" s="2"/>
      <c r="V190" s="2"/>
      <c r="W190" s="2"/>
      <c r="X190" s="4"/>
    </row>
    <row r="191" spans="1:24" s="22" customFormat="1" x14ac:dyDescent="0.25">
      <c r="A191" s="22" t="s">
        <v>71</v>
      </c>
      <c r="B191" s="22" t="s">
        <v>44</v>
      </c>
      <c r="C191" s="22">
        <v>27</v>
      </c>
      <c r="D191" s="22">
        <v>1</v>
      </c>
      <c r="E191" s="22">
        <v>261</v>
      </c>
      <c r="F191" s="22">
        <v>15</v>
      </c>
      <c r="G191" s="22">
        <v>59</v>
      </c>
      <c r="H191" s="19">
        <f>AVERAGE(F191/G191)</f>
        <v>0.25423728813559321</v>
      </c>
      <c r="I191" s="22">
        <v>0</v>
      </c>
      <c r="J191" s="22">
        <v>0</v>
      </c>
      <c r="K191" s="19">
        <v>0</v>
      </c>
      <c r="L191" s="22">
        <v>10</v>
      </c>
      <c r="M191" s="22">
        <v>18</v>
      </c>
      <c r="N191" s="19">
        <f>AVERAGE(L191/M191)</f>
        <v>0.55555555555555558</v>
      </c>
      <c r="O191" s="22">
        <v>21</v>
      </c>
      <c r="P191" s="22">
        <v>49</v>
      </c>
      <c r="Q191" s="22">
        <v>70</v>
      </c>
      <c r="R191" s="20">
        <f>AVERAGE(Q191/C191)</f>
        <v>2.5925925925925926</v>
      </c>
      <c r="S191" s="22">
        <v>8</v>
      </c>
      <c r="T191" s="22">
        <v>20</v>
      </c>
      <c r="U191" s="22">
        <v>9</v>
      </c>
      <c r="V191" s="22">
        <v>3</v>
      </c>
      <c r="W191" s="22">
        <v>40</v>
      </c>
      <c r="X191" s="20">
        <f>AVERAGE(W191/C191)</f>
        <v>1.4814814814814814</v>
      </c>
    </row>
    <row r="192" spans="1:24" x14ac:dyDescent="0.25">
      <c r="A192" t="s">
        <v>71</v>
      </c>
      <c r="B192" t="s">
        <v>53</v>
      </c>
      <c r="C192" s="2">
        <v>25</v>
      </c>
      <c r="D192" s="2">
        <v>21</v>
      </c>
      <c r="E192" s="2">
        <v>696</v>
      </c>
      <c r="F192" s="2">
        <v>46</v>
      </c>
      <c r="G192" s="2">
        <v>147</v>
      </c>
      <c r="H192" s="3">
        <f>AVERAGE(F192/G192)</f>
        <v>0.31292517006802723</v>
      </c>
      <c r="I192" s="2">
        <v>0</v>
      </c>
      <c r="J192" s="2">
        <v>3</v>
      </c>
      <c r="K192" s="3">
        <f>AVERAGE(I192/J192)</f>
        <v>0</v>
      </c>
      <c r="L192" s="2">
        <v>22</v>
      </c>
      <c r="M192" s="2">
        <v>43</v>
      </c>
      <c r="N192" s="3">
        <f>AVERAGE(L192/M192)</f>
        <v>0.51162790697674421</v>
      </c>
      <c r="O192" s="2">
        <v>69</v>
      </c>
      <c r="P192" s="2">
        <v>98</v>
      </c>
      <c r="Q192" s="2">
        <v>167</v>
      </c>
      <c r="R192" s="4">
        <f>AVERAGE(Q192/C192)</f>
        <v>6.68</v>
      </c>
      <c r="S192" s="2">
        <v>19</v>
      </c>
      <c r="T192" s="2">
        <v>46</v>
      </c>
      <c r="U192" s="2">
        <v>44</v>
      </c>
      <c r="V192" s="2">
        <v>26</v>
      </c>
      <c r="W192" s="2">
        <v>114</v>
      </c>
      <c r="X192" s="4">
        <f>AVERAGE(W192/C192)</f>
        <v>4.5599999999999996</v>
      </c>
    </row>
    <row r="193" spans="1:24" x14ac:dyDescent="0.25">
      <c r="A193" t="s">
        <v>71</v>
      </c>
      <c r="B193" t="s">
        <v>163</v>
      </c>
      <c r="C193" s="2">
        <v>6</v>
      </c>
      <c r="D193" s="2">
        <v>1</v>
      </c>
      <c r="E193" s="2">
        <v>22</v>
      </c>
      <c r="F193" s="2">
        <v>1</v>
      </c>
      <c r="G193" s="2">
        <v>4</v>
      </c>
      <c r="H193" s="3">
        <f>AVERAGE(F193/G193)</f>
        <v>0.25</v>
      </c>
      <c r="I193" s="2">
        <v>0</v>
      </c>
      <c r="J193" s="2">
        <v>0</v>
      </c>
      <c r="K193" s="3">
        <v>0</v>
      </c>
      <c r="L193" s="2">
        <v>0</v>
      </c>
      <c r="M193" s="2">
        <v>3</v>
      </c>
      <c r="N193" s="3">
        <f>AVERAGE(L193/M193)</f>
        <v>0</v>
      </c>
      <c r="O193" s="2">
        <v>0</v>
      </c>
      <c r="P193" s="2">
        <v>0</v>
      </c>
      <c r="Q193" s="2">
        <v>0</v>
      </c>
      <c r="R193" s="4">
        <f>AVERAGE(Q193/C193)</f>
        <v>0</v>
      </c>
      <c r="S193" s="2">
        <v>0</v>
      </c>
      <c r="T193" s="2">
        <v>2</v>
      </c>
      <c r="U193" s="2">
        <v>4</v>
      </c>
      <c r="V193" s="2">
        <v>2</v>
      </c>
      <c r="W193" s="2">
        <v>2</v>
      </c>
      <c r="X193" s="4">
        <f>AVERAGE(W193/C193)</f>
        <v>0.33333333333333331</v>
      </c>
    </row>
    <row r="194" spans="1:24" s="1" customFormat="1" x14ac:dyDescent="0.25">
      <c r="A194" s="1" t="s">
        <v>71</v>
      </c>
      <c r="B194" s="1" t="s">
        <v>146</v>
      </c>
      <c r="C194" s="1">
        <v>58</v>
      </c>
      <c r="D194" s="1">
        <v>23</v>
      </c>
      <c r="E194" s="1">
        <v>979</v>
      </c>
      <c r="F194" s="1">
        <v>62</v>
      </c>
      <c r="G194" s="1">
        <v>210</v>
      </c>
      <c r="H194" s="5">
        <v>0.29499999999999998</v>
      </c>
      <c r="I194" s="1">
        <v>0</v>
      </c>
      <c r="J194" s="1">
        <v>3</v>
      </c>
      <c r="K194" s="5">
        <v>0</v>
      </c>
      <c r="L194" s="1">
        <v>32</v>
      </c>
      <c r="M194" s="1">
        <v>64</v>
      </c>
      <c r="N194" s="5">
        <v>0.5</v>
      </c>
      <c r="O194" s="1">
        <v>90</v>
      </c>
      <c r="P194" s="1">
        <v>147</v>
      </c>
      <c r="Q194" s="1">
        <v>237</v>
      </c>
      <c r="R194" s="6">
        <v>4.0999999999999996</v>
      </c>
      <c r="S194" s="1">
        <v>27</v>
      </c>
      <c r="T194" s="1">
        <v>68</v>
      </c>
      <c r="U194" s="1">
        <v>57</v>
      </c>
      <c r="V194" s="1">
        <v>31</v>
      </c>
      <c r="W194" s="1">
        <v>156</v>
      </c>
      <c r="X194" s="6">
        <v>2.7</v>
      </c>
    </row>
    <row r="195" spans="1:24" s="1" customFormat="1" x14ac:dyDescent="0.25">
      <c r="H195" s="5"/>
      <c r="K195" s="5"/>
      <c r="N195" s="5"/>
      <c r="R195" s="6"/>
      <c r="X195" s="6"/>
    </row>
    <row r="196" spans="1:24" x14ac:dyDescent="0.25">
      <c r="A196" t="s">
        <v>77</v>
      </c>
      <c r="B196" t="s">
        <v>44</v>
      </c>
      <c r="C196" s="2">
        <v>16</v>
      </c>
      <c r="D196" s="2">
        <v>4</v>
      </c>
      <c r="E196" s="2">
        <v>192</v>
      </c>
      <c r="F196" s="2">
        <v>21</v>
      </c>
      <c r="G196" s="2">
        <v>72</v>
      </c>
      <c r="H196" s="3">
        <f>AVERAGE(F196/G196)</f>
        <v>0.29166666666666669</v>
      </c>
      <c r="I196" s="2">
        <v>16</v>
      </c>
      <c r="J196" s="2">
        <v>59</v>
      </c>
      <c r="K196" s="3">
        <f>AVERAGE(I196/J196)</f>
        <v>0.2711864406779661</v>
      </c>
      <c r="L196" s="2">
        <v>5</v>
      </c>
      <c r="M196" s="2">
        <v>9</v>
      </c>
      <c r="N196" s="3">
        <f>AVERAGE(L196/M196)</f>
        <v>0.55555555555555558</v>
      </c>
      <c r="O196" s="2">
        <v>14</v>
      </c>
      <c r="P196" s="2">
        <v>23</v>
      </c>
      <c r="Q196" s="2">
        <v>37</v>
      </c>
      <c r="R196" s="4">
        <f>AVERAGE(Q196/C196)</f>
        <v>2.3125</v>
      </c>
      <c r="S196" s="2">
        <v>18</v>
      </c>
      <c r="T196" s="2">
        <v>37</v>
      </c>
      <c r="U196" s="2">
        <v>4</v>
      </c>
      <c r="V196" s="2">
        <v>12</v>
      </c>
      <c r="W196" s="2">
        <v>63</v>
      </c>
      <c r="X196" s="4">
        <f>AVERAGE(W196/C196)</f>
        <v>3.9375</v>
      </c>
    </row>
    <row r="197" spans="1:24" x14ac:dyDescent="0.25">
      <c r="A197" t="s">
        <v>77</v>
      </c>
      <c r="B197" t="s">
        <v>53</v>
      </c>
      <c r="C197" s="2">
        <v>26</v>
      </c>
      <c r="D197" s="2">
        <v>16</v>
      </c>
      <c r="E197" s="2">
        <v>744</v>
      </c>
      <c r="F197" s="2">
        <v>84</v>
      </c>
      <c r="G197" s="2">
        <v>240</v>
      </c>
      <c r="H197" s="3">
        <f>AVERAGE(F197/G197)</f>
        <v>0.35</v>
      </c>
      <c r="I197" s="2">
        <v>37</v>
      </c>
      <c r="J197" s="2">
        <v>128</v>
      </c>
      <c r="K197" s="3">
        <f>AVERAGE(I197/J197)</f>
        <v>0.2890625</v>
      </c>
      <c r="L197" s="2">
        <v>44</v>
      </c>
      <c r="M197" s="2">
        <v>71</v>
      </c>
      <c r="N197" s="3">
        <f>AVERAGE(L197/M197)</f>
        <v>0.61971830985915488</v>
      </c>
      <c r="O197" s="2">
        <v>24</v>
      </c>
      <c r="P197" s="2">
        <v>87</v>
      </c>
      <c r="Q197" s="2">
        <v>111</v>
      </c>
      <c r="R197" s="4">
        <f>AVERAGE(Q197/C197)</f>
        <v>4.2692307692307692</v>
      </c>
      <c r="S197" s="2">
        <v>48</v>
      </c>
      <c r="T197" s="2">
        <v>109</v>
      </c>
      <c r="U197" s="2">
        <v>18</v>
      </c>
      <c r="V197" s="2">
        <v>46</v>
      </c>
      <c r="W197" s="2">
        <v>249</v>
      </c>
      <c r="X197" s="4">
        <f>AVERAGE(W197/C197)</f>
        <v>9.5769230769230766</v>
      </c>
    </row>
    <row r="198" spans="1:24" x14ac:dyDescent="0.25">
      <c r="A198" t="s">
        <v>77</v>
      </c>
      <c r="B198" t="s">
        <v>159</v>
      </c>
      <c r="C198" s="2">
        <v>26</v>
      </c>
      <c r="D198" s="2">
        <v>0</v>
      </c>
      <c r="E198" s="2">
        <v>379</v>
      </c>
      <c r="F198" s="2">
        <v>34</v>
      </c>
      <c r="G198" s="2">
        <v>97</v>
      </c>
      <c r="H198" s="3">
        <f>AVERAGE(F198/G198)</f>
        <v>0.35051546391752575</v>
      </c>
      <c r="I198" s="2">
        <v>19</v>
      </c>
      <c r="J198" s="2">
        <v>60</v>
      </c>
      <c r="K198" s="3">
        <f>AVERAGE(I198/J198)</f>
        <v>0.31666666666666665</v>
      </c>
      <c r="L198" s="2">
        <v>23</v>
      </c>
      <c r="M198" s="2">
        <v>36</v>
      </c>
      <c r="N198" s="3">
        <f>AVERAGE(L198/M198)</f>
        <v>0.63888888888888884</v>
      </c>
      <c r="O198" s="2">
        <v>15</v>
      </c>
      <c r="P198" s="2">
        <v>62</v>
      </c>
      <c r="Q198" s="2">
        <v>77</v>
      </c>
      <c r="R198" s="4">
        <f>AVERAGE(Q198/C198)</f>
        <v>2.9615384615384617</v>
      </c>
      <c r="S198" s="2">
        <v>27</v>
      </c>
      <c r="T198" s="2">
        <v>57</v>
      </c>
      <c r="U198" s="2">
        <v>15</v>
      </c>
      <c r="V198" s="2">
        <v>19</v>
      </c>
      <c r="W198" s="2">
        <v>110</v>
      </c>
      <c r="X198" s="4">
        <f>AVERAGE(W198/C198)</f>
        <v>4.2307692307692308</v>
      </c>
    </row>
    <row r="199" spans="1:24" s="15" customFormat="1" x14ac:dyDescent="0.25">
      <c r="A199" s="15" t="s">
        <v>77</v>
      </c>
      <c r="B199" s="15" t="s">
        <v>146</v>
      </c>
      <c r="C199" s="15">
        <v>68</v>
      </c>
      <c r="D199" s="15">
        <v>20</v>
      </c>
      <c r="E199" s="15">
        <v>1315</v>
      </c>
      <c r="F199" s="15">
        <v>139</v>
      </c>
      <c r="G199" s="15">
        <v>409</v>
      </c>
      <c r="H199" s="16">
        <v>0.34</v>
      </c>
      <c r="I199" s="15">
        <v>72</v>
      </c>
      <c r="J199" s="15">
        <v>247</v>
      </c>
      <c r="K199" s="16">
        <v>0.29099999999999998</v>
      </c>
      <c r="L199" s="15">
        <v>72</v>
      </c>
      <c r="M199" s="15">
        <v>116</v>
      </c>
      <c r="N199" s="16">
        <v>0.621</v>
      </c>
      <c r="O199" s="15">
        <v>53</v>
      </c>
      <c r="P199" s="15">
        <v>172</v>
      </c>
      <c r="Q199" s="15">
        <v>225</v>
      </c>
      <c r="R199" s="17">
        <v>3.3</v>
      </c>
      <c r="S199" s="15">
        <v>93</v>
      </c>
      <c r="T199" s="15">
        <v>203</v>
      </c>
      <c r="U199" s="15">
        <v>37</v>
      </c>
      <c r="V199" s="15">
        <v>77</v>
      </c>
      <c r="W199" s="15">
        <v>422</v>
      </c>
      <c r="X199" s="17">
        <v>6.2</v>
      </c>
    </row>
    <row r="200" spans="1:24" s="1" customFormat="1" x14ac:dyDescent="0.25">
      <c r="H200" s="5"/>
      <c r="K200" s="5"/>
      <c r="N200" s="5"/>
      <c r="R200" s="6"/>
      <c r="X200" s="6"/>
    </row>
    <row r="201" spans="1:24" s="22" customFormat="1" x14ac:dyDescent="0.25">
      <c r="A201" s="22" t="s">
        <v>76</v>
      </c>
      <c r="B201" s="22" t="s">
        <v>15</v>
      </c>
      <c r="C201" s="22">
        <v>18</v>
      </c>
      <c r="D201" s="22">
        <v>0</v>
      </c>
      <c r="E201" s="22">
        <v>141</v>
      </c>
      <c r="F201" s="22">
        <v>8</v>
      </c>
      <c r="G201" s="22">
        <v>29</v>
      </c>
      <c r="H201" s="19">
        <f>AVERAGE(F201/G201)</f>
        <v>0.27586206896551724</v>
      </c>
      <c r="I201" s="22">
        <v>1</v>
      </c>
      <c r="J201" s="22">
        <v>4</v>
      </c>
      <c r="K201" s="19">
        <f>AVERAGE(I201/J201)</f>
        <v>0.25</v>
      </c>
      <c r="L201" s="22">
        <v>9</v>
      </c>
      <c r="M201" s="22">
        <v>19</v>
      </c>
      <c r="N201" s="19">
        <f>AVERAGE(L201/M201)</f>
        <v>0.47368421052631576</v>
      </c>
      <c r="O201" s="22">
        <v>12</v>
      </c>
      <c r="P201" s="22">
        <v>11</v>
      </c>
      <c r="Q201" s="22">
        <v>23</v>
      </c>
      <c r="R201" s="20">
        <f>AVERAGE(Q201/C201)</f>
        <v>1.2777777777777777</v>
      </c>
      <c r="S201" s="22">
        <v>3</v>
      </c>
      <c r="T201" s="22">
        <v>15</v>
      </c>
      <c r="U201" s="22">
        <v>0</v>
      </c>
      <c r="V201" s="22">
        <v>3</v>
      </c>
      <c r="W201" s="22">
        <v>26</v>
      </c>
      <c r="X201" s="20">
        <f>AVERAGE(W201/C201)</f>
        <v>1.4444444444444444</v>
      </c>
    </row>
    <row r="202" spans="1:24" x14ac:dyDescent="0.25">
      <c r="A202" t="s">
        <v>76</v>
      </c>
      <c r="B202" t="s">
        <v>44</v>
      </c>
      <c r="C202" s="2">
        <v>27</v>
      </c>
      <c r="D202" s="2">
        <v>13</v>
      </c>
      <c r="E202" s="2">
        <v>550</v>
      </c>
      <c r="F202" s="2">
        <v>45</v>
      </c>
      <c r="G202" s="2">
        <v>164</v>
      </c>
      <c r="H202" s="3">
        <f>AVERAGE(F202/G202)</f>
        <v>0.27439024390243905</v>
      </c>
      <c r="I202" s="2">
        <v>10</v>
      </c>
      <c r="J202" s="2">
        <v>62</v>
      </c>
      <c r="K202" s="3">
        <f>AVERAGE(I202/J202)</f>
        <v>0.16129032258064516</v>
      </c>
      <c r="L202" s="2">
        <v>50</v>
      </c>
      <c r="M202" s="2">
        <v>74</v>
      </c>
      <c r="N202" s="3">
        <f>AVERAGE(L202/M202)</f>
        <v>0.67567567567567566</v>
      </c>
      <c r="O202" s="2">
        <v>49</v>
      </c>
      <c r="P202" s="2">
        <v>53</v>
      </c>
      <c r="Q202" s="2">
        <v>102</v>
      </c>
      <c r="R202" s="4">
        <f>AVERAGE(Q202/C202)</f>
        <v>3.7777777777777777</v>
      </c>
      <c r="S202" s="2">
        <v>10</v>
      </c>
      <c r="T202" s="2">
        <v>33</v>
      </c>
      <c r="U202" s="2">
        <v>2</v>
      </c>
      <c r="V202" s="2">
        <v>27</v>
      </c>
      <c r="W202" s="2">
        <v>150</v>
      </c>
      <c r="X202" s="4">
        <f>AVERAGE(W202/C202)</f>
        <v>5.5555555555555554</v>
      </c>
    </row>
    <row r="203" spans="1:24" x14ac:dyDescent="0.25">
      <c r="A203" t="s">
        <v>76</v>
      </c>
      <c r="B203" t="s">
        <v>53</v>
      </c>
      <c r="C203" s="2">
        <v>12</v>
      </c>
      <c r="D203" s="2">
        <v>10</v>
      </c>
      <c r="E203" s="2">
        <v>269</v>
      </c>
      <c r="F203" s="2">
        <v>60</v>
      </c>
      <c r="G203" s="2">
        <v>127</v>
      </c>
      <c r="H203" s="3">
        <f>AVERAGE(F203/G203)</f>
        <v>0.47244094488188976</v>
      </c>
      <c r="I203" s="2">
        <v>7</v>
      </c>
      <c r="J203" s="2">
        <v>28</v>
      </c>
      <c r="K203" s="3">
        <f>AVERAGE(I203/J203)</f>
        <v>0.25</v>
      </c>
      <c r="L203" s="2">
        <v>26</v>
      </c>
      <c r="M203" s="2">
        <v>42</v>
      </c>
      <c r="N203" s="3">
        <f>AVERAGE(L203/M203)</f>
        <v>0.61904761904761907</v>
      </c>
      <c r="O203" s="2">
        <v>20</v>
      </c>
      <c r="P203" s="2">
        <v>28</v>
      </c>
      <c r="Q203" s="2">
        <v>48</v>
      </c>
      <c r="R203" s="4">
        <f>AVERAGE(Q203/C203)</f>
        <v>4</v>
      </c>
      <c r="S203" s="2">
        <v>5</v>
      </c>
      <c r="T203" s="2">
        <v>27</v>
      </c>
      <c r="U203" s="2">
        <v>1</v>
      </c>
      <c r="V203" s="2">
        <v>15</v>
      </c>
      <c r="W203" s="2">
        <v>153</v>
      </c>
      <c r="X203" s="4">
        <f>AVERAGE(W203/C203)</f>
        <v>12.75</v>
      </c>
    </row>
    <row r="204" spans="1:24" x14ac:dyDescent="0.25">
      <c r="A204" t="s">
        <v>76</v>
      </c>
      <c r="B204" t="s">
        <v>159</v>
      </c>
      <c r="C204" s="2">
        <v>26</v>
      </c>
      <c r="D204" s="2">
        <v>26</v>
      </c>
      <c r="E204" s="2">
        <v>679</v>
      </c>
      <c r="F204" s="2">
        <v>103</v>
      </c>
      <c r="G204" s="2">
        <v>243</v>
      </c>
      <c r="H204" s="3">
        <f>AVERAGE(F204/G204)</f>
        <v>0.42386831275720166</v>
      </c>
      <c r="I204" s="2">
        <v>10</v>
      </c>
      <c r="J204" s="2">
        <v>38</v>
      </c>
      <c r="K204" s="3">
        <f>AVERAGE(I204/J204)</f>
        <v>0.26315789473684209</v>
      </c>
      <c r="L204" s="2">
        <v>54</v>
      </c>
      <c r="M204" s="2">
        <v>84</v>
      </c>
      <c r="N204" s="3">
        <f>AVERAGE(L204/M204)</f>
        <v>0.6428571428571429</v>
      </c>
      <c r="O204" s="2">
        <v>50</v>
      </c>
      <c r="P204" s="2">
        <v>73</v>
      </c>
      <c r="Q204" s="2">
        <v>123</v>
      </c>
      <c r="R204" s="4">
        <f>AVERAGE(Q204/C204)</f>
        <v>4.7307692307692308</v>
      </c>
      <c r="S204" s="2">
        <v>31</v>
      </c>
      <c r="T204" s="2">
        <v>72</v>
      </c>
      <c r="U204" s="2">
        <v>1</v>
      </c>
      <c r="V204" s="2">
        <v>25</v>
      </c>
      <c r="W204" s="2">
        <v>270</v>
      </c>
      <c r="X204" s="4">
        <f>AVERAGE(W204/C204)</f>
        <v>10.384615384615385</v>
      </c>
    </row>
    <row r="205" spans="1:24" s="1" customFormat="1" x14ac:dyDescent="0.25">
      <c r="A205" s="1" t="s">
        <v>76</v>
      </c>
      <c r="B205" s="1" t="s">
        <v>146</v>
      </c>
      <c r="C205" s="1">
        <v>83</v>
      </c>
      <c r="D205" s="1">
        <v>49</v>
      </c>
      <c r="E205" s="1">
        <v>1642</v>
      </c>
      <c r="F205" s="1">
        <v>216</v>
      </c>
      <c r="G205" s="1">
        <v>563</v>
      </c>
      <c r="H205" s="5">
        <v>0.38400000000000001</v>
      </c>
      <c r="I205" s="1">
        <v>28</v>
      </c>
      <c r="J205" s="1">
        <v>132</v>
      </c>
      <c r="K205" s="5">
        <v>0.21199999999999999</v>
      </c>
      <c r="L205" s="1">
        <v>139</v>
      </c>
      <c r="M205" s="1">
        <v>219</v>
      </c>
      <c r="N205" s="5">
        <v>0.63500000000000001</v>
      </c>
      <c r="O205" s="1">
        <v>131</v>
      </c>
      <c r="P205" s="1">
        <v>165</v>
      </c>
      <c r="Q205" s="1">
        <v>296</v>
      </c>
      <c r="R205" s="6">
        <v>3.6</v>
      </c>
      <c r="S205" s="1">
        <v>49</v>
      </c>
      <c r="T205" s="1">
        <v>147</v>
      </c>
      <c r="U205" s="1">
        <v>4</v>
      </c>
      <c r="V205" s="1">
        <v>70</v>
      </c>
      <c r="W205" s="1">
        <v>599</v>
      </c>
      <c r="X205" s="6">
        <v>7.2</v>
      </c>
    </row>
    <row r="206" spans="1:24" x14ac:dyDescent="0.25">
      <c r="C206" s="2"/>
      <c r="D206" s="2"/>
      <c r="E206" s="2"/>
      <c r="F206" s="2"/>
      <c r="G206" s="2"/>
      <c r="H206" s="3"/>
      <c r="I206" s="2"/>
      <c r="J206" s="2"/>
      <c r="K206" s="3"/>
      <c r="L206" s="2"/>
      <c r="M206" s="2"/>
      <c r="N206" s="3"/>
      <c r="O206" s="2"/>
      <c r="P206" s="2"/>
      <c r="Q206" s="2"/>
      <c r="R206" s="4"/>
      <c r="S206" s="2"/>
      <c r="T206" s="2"/>
      <c r="U206" s="2"/>
      <c r="V206" s="2"/>
      <c r="W206" s="2"/>
      <c r="X206" s="4"/>
    </row>
    <row r="207" spans="1:24" s="22" customFormat="1" x14ac:dyDescent="0.25">
      <c r="A207" s="22" t="s">
        <v>80</v>
      </c>
      <c r="B207" s="22" t="s">
        <v>14</v>
      </c>
      <c r="C207" s="22">
        <v>17</v>
      </c>
      <c r="D207" s="22">
        <v>0</v>
      </c>
      <c r="E207" s="22">
        <v>138</v>
      </c>
      <c r="F207" s="22">
        <v>10</v>
      </c>
      <c r="G207" s="22">
        <v>35</v>
      </c>
      <c r="H207" s="19">
        <f>AVERAGE(F207/G207)</f>
        <v>0.2857142857142857</v>
      </c>
      <c r="I207" s="22">
        <v>7</v>
      </c>
      <c r="J207" s="22">
        <v>16</v>
      </c>
      <c r="K207" s="19">
        <f>AVERAGE(I207/J207)</f>
        <v>0.4375</v>
      </c>
      <c r="L207" s="22">
        <v>3</v>
      </c>
      <c r="M207" s="22">
        <v>6</v>
      </c>
      <c r="N207" s="19">
        <f>AVERAGE(L207/M207)</f>
        <v>0.5</v>
      </c>
      <c r="O207" s="22">
        <v>2</v>
      </c>
      <c r="P207" s="22">
        <v>28</v>
      </c>
      <c r="Q207" s="22">
        <v>30</v>
      </c>
      <c r="R207" s="20">
        <f>AVERAGE(Q207/C207)</f>
        <v>1.7647058823529411</v>
      </c>
      <c r="S207" s="22">
        <v>2</v>
      </c>
      <c r="T207" s="22">
        <v>15</v>
      </c>
      <c r="U207" s="22">
        <v>2</v>
      </c>
      <c r="V207" s="22">
        <v>5</v>
      </c>
      <c r="W207" s="22">
        <v>30</v>
      </c>
      <c r="X207" s="20">
        <f>AVERAGE(W207/C207)</f>
        <v>1.7647058823529411</v>
      </c>
    </row>
    <row r="208" spans="1:24" x14ac:dyDescent="0.25">
      <c r="A208" t="s">
        <v>80</v>
      </c>
      <c r="B208" t="s">
        <v>15</v>
      </c>
      <c r="C208" s="2">
        <v>27</v>
      </c>
      <c r="D208" s="2">
        <v>9</v>
      </c>
      <c r="E208" s="2">
        <v>363</v>
      </c>
      <c r="F208" s="2">
        <v>52</v>
      </c>
      <c r="G208" s="2">
        <v>113</v>
      </c>
      <c r="H208" s="3">
        <f>AVERAGE(F208/G208)</f>
        <v>0.46017699115044247</v>
      </c>
      <c r="I208" s="2">
        <v>1</v>
      </c>
      <c r="J208" s="2">
        <v>6</v>
      </c>
      <c r="K208" s="3">
        <f>AVERAGE(I208/J208)</f>
        <v>0.16666666666666666</v>
      </c>
      <c r="L208" s="2">
        <v>19</v>
      </c>
      <c r="M208" s="2">
        <v>27</v>
      </c>
      <c r="N208" s="3">
        <f>AVERAGE(L208/M208)</f>
        <v>0.70370370370370372</v>
      </c>
      <c r="O208" s="2">
        <v>22</v>
      </c>
      <c r="P208" s="2">
        <v>39</v>
      </c>
      <c r="Q208" s="2">
        <v>61</v>
      </c>
      <c r="R208" s="4">
        <f>AVERAGE(Q208/C208)</f>
        <v>2.2592592592592591</v>
      </c>
      <c r="S208" s="2">
        <v>20</v>
      </c>
      <c r="T208" s="2">
        <v>22</v>
      </c>
      <c r="U208" s="2">
        <v>10</v>
      </c>
      <c r="V208" s="2">
        <v>6</v>
      </c>
      <c r="W208" s="2">
        <v>124</v>
      </c>
      <c r="X208" s="4">
        <f>AVERAGE(W208/C208)</f>
        <v>4.5925925925925926</v>
      </c>
    </row>
    <row r="209" spans="1:24" s="1" customFormat="1" x14ac:dyDescent="0.25">
      <c r="A209" s="1" t="s">
        <v>80</v>
      </c>
      <c r="B209" s="1" t="s">
        <v>146</v>
      </c>
      <c r="C209" s="1">
        <v>44</v>
      </c>
      <c r="D209" s="1">
        <v>9</v>
      </c>
      <c r="E209" s="1">
        <v>501</v>
      </c>
      <c r="F209" s="1">
        <v>62</v>
      </c>
      <c r="G209" s="1">
        <v>148</v>
      </c>
      <c r="H209" s="5">
        <v>0.41899999999999998</v>
      </c>
      <c r="I209" s="1">
        <v>8</v>
      </c>
      <c r="J209" s="1">
        <v>22</v>
      </c>
      <c r="K209" s="5">
        <v>0.36399999999999999</v>
      </c>
      <c r="L209" s="1">
        <v>22</v>
      </c>
      <c r="M209" s="1">
        <v>33</v>
      </c>
      <c r="N209" s="5">
        <v>0.66700000000000004</v>
      </c>
      <c r="O209" s="1">
        <v>24</v>
      </c>
      <c r="P209" s="1">
        <v>67</v>
      </c>
      <c r="Q209" s="1">
        <v>91</v>
      </c>
      <c r="R209" s="6">
        <v>2.1</v>
      </c>
      <c r="S209" s="1">
        <v>22</v>
      </c>
      <c r="T209" s="1">
        <v>37</v>
      </c>
      <c r="U209" s="1">
        <v>12</v>
      </c>
      <c r="V209" s="1">
        <v>11</v>
      </c>
      <c r="W209" s="1">
        <v>154</v>
      </c>
      <c r="X209" s="6">
        <v>3.5</v>
      </c>
    </row>
    <row r="210" spans="1:24" x14ac:dyDescent="0.25">
      <c r="C210" s="2"/>
      <c r="D210" s="2"/>
      <c r="E210" s="2"/>
      <c r="F210" s="2"/>
      <c r="G210" s="2"/>
      <c r="H210" s="3"/>
      <c r="I210" s="2"/>
      <c r="J210" s="2"/>
      <c r="K210" s="3"/>
      <c r="L210" s="2"/>
      <c r="M210" s="2"/>
      <c r="N210" s="3"/>
      <c r="O210" s="2"/>
      <c r="P210" s="2"/>
      <c r="Q210" s="2"/>
      <c r="R210" s="4"/>
      <c r="S210" s="2"/>
      <c r="T210" s="2"/>
      <c r="U210" s="2"/>
      <c r="V210" s="2"/>
      <c r="W210" s="2"/>
      <c r="X210" s="4"/>
    </row>
    <row r="211" spans="1:24" s="22" customFormat="1" x14ac:dyDescent="0.25">
      <c r="A211" s="22" t="s">
        <v>81</v>
      </c>
      <c r="B211" s="22" t="s">
        <v>14</v>
      </c>
      <c r="C211" s="22">
        <v>25</v>
      </c>
      <c r="D211" s="22">
        <v>12</v>
      </c>
      <c r="E211" s="22">
        <v>512</v>
      </c>
      <c r="F211" s="22">
        <v>86</v>
      </c>
      <c r="G211" s="22">
        <v>220</v>
      </c>
      <c r="H211" s="19">
        <f>AVERAGE(F211/G211)</f>
        <v>0.39090909090909093</v>
      </c>
      <c r="I211" s="22">
        <v>19</v>
      </c>
      <c r="J211" s="22">
        <v>61</v>
      </c>
      <c r="K211" s="19">
        <f>AVERAGE(I211/J211)</f>
        <v>0.31147540983606559</v>
      </c>
      <c r="L211" s="22">
        <v>18</v>
      </c>
      <c r="M211" s="22">
        <v>25</v>
      </c>
      <c r="N211" s="19">
        <f>AVERAGE(L211/M211)</f>
        <v>0.72</v>
      </c>
      <c r="O211" s="22">
        <v>36</v>
      </c>
      <c r="P211" s="22">
        <v>79</v>
      </c>
      <c r="Q211" s="22">
        <v>115</v>
      </c>
      <c r="R211" s="20">
        <f>AVERAGE(Q211/C211)</f>
        <v>4.5999999999999996</v>
      </c>
      <c r="S211" s="22">
        <v>63</v>
      </c>
      <c r="T211" s="22">
        <v>65</v>
      </c>
      <c r="U211" s="22">
        <v>6</v>
      </c>
      <c r="V211" s="22">
        <v>33</v>
      </c>
      <c r="W211" s="22">
        <v>209</v>
      </c>
      <c r="X211" s="20">
        <f>AVERAGE(W211/C211)</f>
        <v>8.36</v>
      </c>
    </row>
    <row r="212" spans="1:24" x14ac:dyDescent="0.25">
      <c r="A212" t="s">
        <v>81</v>
      </c>
      <c r="B212" t="s">
        <v>15</v>
      </c>
      <c r="C212" s="2">
        <v>26</v>
      </c>
      <c r="D212" s="2">
        <v>2</v>
      </c>
      <c r="E212" s="2">
        <v>488</v>
      </c>
      <c r="F212" s="2">
        <v>72</v>
      </c>
      <c r="G212" s="2">
        <v>165</v>
      </c>
      <c r="H212" s="3">
        <f>AVERAGE(F212/G212)</f>
        <v>0.43636363636363634</v>
      </c>
      <c r="I212" s="2">
        <v>13</v>
      </c>
      <c r="J212" s="2">
        <v>43</v>
      </c>
      <c r="K212" s="3">
        <f>AVERAGE(I212/J212)</f>
        <v>0.30232558139534882</v>
      </c>
      <c r="L212" s="2">
        <v>31</v>
      </c>
      <c r="M212" s="2">
        <v>40</v>
      </c>
      <c r="N212" s="3">
        <f>AVERAGE(L212/M212)</f>
        <v>0.77500000000000002</v>
      </c>
      <c r="O212" s="2">
        <v>32</v>
      </c>
      <c r="P212" s="2">
        <v>61</v>
      </c>
      <c r="Q212" s="2">
        <v>93</v>
      </c>
      <c r="R212" s="4">
        <f>AVERAGE(Q212/C212)</f>
        <v>3.5769230769230771</v>
      </c>
      <c r="S212" s="2">
        <v>37</v>
      </c>
      <c r="T212" s="2">
        <v>64</v>
      </c>
      <c r="U212" s="2">
        <v>10</v>
      </c>
      <c r="V212" s="2">
        <v>19</v>
      </c>
      <c r="W212" s="2">
        <v>188</v>
      </c>
      <c r="X212" s="4">
        <f>AVERAGE(W212/C212)</f>
        <v>7.2307692307692308</v>
      </c>
    </row>
    <row r="213" spans="1:24" s="1" customFormat="1" x14ac:dyDescent="0.25">
      <c r="A213" s="1" t="s">
        <v>81</v>
      </c>
      <c r="B213" s="1" t="s">
        <v>146</v>
      </c>
      <c r="C213" s="1">
        <v>51</v>
      </c>
      <c r="D213" s="1">
        <v>14</v>
      </c>
      <c r="E213" s="1">
        <v>1000</v>
      </c>
      <c r="F213" s="1">
        <v>158</v>
      </c>
      <c r="G213" s="1">
        <v>385</v>
      </c>
      <c r="H213" s="5">
        <v>0.41</v>
      </c>
      <c r="I213" s="1">
        <v>32</v>
      </c>
      <c r="J213" s="1">
        <v>104</v>
      </c>
      <c r="K213" s="5">
        <v>0.308</v>
      </c>
      <c r="L213" s="1">
        <v>49</v>
      </c>
      <c r="M213" s="1">
        <v>65</v>
      </c>
      <c r="N213" s="5">
        <v>0.754</v>
      </c>
      <c r="O213" s="1">
        <v>68</v>
      </c>
      <c r="P213" s="1">
        <v>140</v>
      </c>
      <c r="Q213" s="1">
        <v>208</v>
      </c>
      <c r="R213" s="6">
        <v>4.0999999999999996</v>
      </c>
      <c r="S213" s="1">
        <v>100</v>
      </c>
      <c r="T213" s="1">
        <v>129</v>
      </c>
      <c r="U213" s="1">
        <v>16</v>
      </c>
      <c r="V213" s="1">
        <v>52</v>
      </c>
      <c r="W213" s="1">
        <v>397</v>
      </c>
      <c r="X213" s="6">
        <v>7.8</v>
      </c>
    </row>
    <row r="214" spans="1:24" x14ac:dyDescent="0.25">
      <c r="C214" s="2"/>
      <c r="D214" s="2"/>
      <c r="E214" s="2"/>
      <c r="F214" s="2"/>
      <c r="G214" s="2"/>
      <c r="H214" s="3"/>
      <c r="I214" s="2"/>
      <c r="J214" s="2"/>
      <c r="K214" s="3"/>
      <c r="L214" s="2"/>
      <c r="M214" s="2"/>
      <c r="N214" s="3"/>
      <c r="O214" s="2"/>
      <c r="P214" s="2"/>
      <c r="Q214" s="2"/>
      <c r="R214" s="4"/>
      <c r="S214" s="2"/>
      <c r="T214" s="2"/>
      <c r="U214" s="2"/>
      <c r="V214" s="2"/>
      <c r="W214" s="2"/>
      <c r="X214" s="4"/>
    </row>
    <row r="215" spans="1:24" x14ac:dyDescent="0.25">
      <c r="A215" t="s">
        <v>82</v>
      </c>
      <c r="B215" t="s">
        <v>13</v>
      </c>
      <c r="C215" s="2">
        <v>28</v>
      </c>
      <c r="D215" s="2">
        <v>2</v>
      </c>
      <c r="E215" s="2">
        <v>554</v>
      </c>
      <c r="F215" s="2">
        <v>115</v>
      </c>
      <c r="G215" s="2">
        <v>224</v>
      </c>
      <c r="H215" s="3">
        <f>AVERAGE(F215/G215)</f>
        <v>0.5133928571428571</v>
      </c>
      <c r="I215" s="2">
        <v>30</v>
      </c>
      <c r="J215" s="2">
        <v>69</v>
      </c>
      <c r="K215" s="3">
        <f>AVERAGE(I215/J215)</f>
        <v>0.43478260869565216</v>
      </c>
      <c r="L215" s="2">
        <v>59</v>
      </c>
      <c r="M215" s="2">
        <v>79</v>
      </c>
      <c r="N215" s="3">
        <f>AVERAGE(L215/M215)</f>
        <v>0.74683544303797467</v>
      </c>
      <c r="O215" s="2">
        <v>32</v>
      </c>
      <c r="P215" s="2">
        <v>105</v>
      </c>
      <c r="Q215" s="2">
        <v>137</v>
      </c>
      <c r="R215" s="4">
        <f>AVERAGE(Q215/C215)</f>
        <v>4.8928571428571432</v>
      </c>
      <c r="S215" s="2">
        <v>40</v>
      </c>
      <c r="T215" s="2">
        <v>45</v>
      </c>
      <c r="U215" s="2">
        <v>26</v>
      </c>
      <c r="V215" s="2">
        <v>26</v>
      </c>
      <c r="W215" s="2">
        <v>319</v>
      </c>
      <c r="X215" s="4">
        <f>AVERAGE(W215/C215)</f>
        <v>11.392857142857142</v>
      </c>
    </row>
    <row r="216" spans="1:24" s="1" customFormat="1" x14ac:dyDescent="0.25">
      <c r="A216" s="1" t="s">
        <v>82</v>
      </c>
      <c r="B216" s="1" t="s">
        <v>146</v>
      </c>
      <c r="C216" s="1">
        <v>28</v>
      </c>
      <c r="D216" s="1">
        <v>2</v>
      </c>
      <c r="E216" s="1">
        <v>554</v>
      </c>
      <c r="F216" s="1">
        <v>115</v>
      </c>
      <c r="G216" s="1">
        <v>224</v>
      </c>
      <c r="H216" s="5">
        <v>0.51300000000000001</v>
      </c>
      <c r="I216" s="1">
        <v>30</v>
      </c>
      <c r="J216" s="1">
        <v>69</v>
      </c>
      <c r="K216" s="5">
        <v>0.435</v>
      </c>
      <c r="L216" s="1">
        <v>59</v>
      </c>
      <c r="M216" s="1">
        <v>79</v>
      </c>
      <c r="N216" s="5">
        <v>0.747</v>
      </c>
      <c r="O216" s="1">
        <v>32</v>
      </c>
      <c r="P216" s="1">
        <v>105</v>
      </c>
      <c r="Q216" s="1">
        <v>137</v>
      </c>
      <c r="R216" s="6">
        <v>4.9000000000000004</v>
      </c>
      <c r="S216" s="1">
        <v>40</v>
      </c>
      <c r="T216" s="1">
        <v>45</v>
      </c>
      <c r="U216" s="1">
        <v>26</v>
      </c>
      <c r="V216" s="1">
        <v>26</v>
      </c>
      <c r="W216" s="1">
        <v>319</v>
      </c>
      <c r="X216" s="6">
        <v>11.4</v>
      </c>
    </row>
    <row r="217" spans="1:24" x14ac:dyDescent="0.25">
      <c r="C217" s="2"/>
      <c r="D217" s="2"/>
      <c r="E217" s="2"/>
      <c r="F217" s="2"/>
      <c r="G217" s="2"/>
      <c r="H217" s="3"/>
      <c r="I217" s="2"/>
      <c r="J217" s="2"/>
      <c r="K217" s="3"/>
      <c r="L217" s="2"/>
      <c r="M217" s="2"/>
      <c r="N217" s="3"/>
      <c r="O217" s="2"/>
      <c r="P217" s="2"/>
      <c r="Q217" s="2"/>
      <c r="R217" s="4"/>
      <c r="S217" s="2"/>
      <c r="T217" s="2"/>
      <c r="U217" s="2"/>
      <c r="V217" s="2"/>
      <c r="W217" s="2"/>
      <c r="X217" s="4"/>
    </row>
    <row r="218" spans="1:24" s="22" customFormat="1" x14ac:dyDescent="0.25">
      <c r="A218" s="22" t="s">
        <v>83</v>
      </c>
      <c r="B218" s="22" t="s">
        <v>13</v>
      </c>
      <c r="C218" s="22">
        <v>29</v>
      </c>
      <c r="D218" s="22">
        <v>0</v>
      </c>
      <c r="E218" s="22">
        <v>511</v>
      </c>
      <c r="F218" s="22">
        <v>80</v>
      </c>
      <c r="G218" s="22">
        <v>162</v>
      </c>
      <c r="H218" s="19">
        <f>AVERAGE(F218/G218)</f>
        <v>0.49382716049382713</v>
      </c>
      <c r="I218" s="22">
        <v>2</v>
      </c>
      <c r="J218" s="22">
        <v>12</v>
      </c>
      <c r="K218" s="19">
        <f>AVERAGE(I218/J218)</f>
        <v>0.16666666666666666</v>
      </c>
      <c r="L218" s="22">
        <v>37</v>
      </c>
      <c r="M218" s="22">
        <v>70</v>
      </c>
      <c r="N218" s="19">
        <f>AVERAGE(L218/M218)</f>
        <v>0.52857142857142858</v>
      </c>
      <c r="O218" s="22">
        <v>24</v>
      </c>
      <c r="P218" s="22">
        <v>53</v>
      </c>
      <c r="Q218" s="22">
        <v>77</v>
      </c>
      <c r="R218" s="20">
        <f>AVERAGE(Q218/C218)</f>
        <v>2.6551724137931036</v>
      </c>
      <c r="S218" s="22">
        <v>48</v>
      </c>
      <c r="T218" s="22">
        <v>64</v>
      </c>
      <c r="U218" s="22">
        <v>4</v>
      </c>
      <c r="V218" s="22">
        <v>39</v>
      </c>
      <c r="W218" s="22">
        <v>199</v>
      </c>
      <c r="X218" s="20">
        <f>AVERAGE(W218/C218)</f>
        <v>6.8620689655172411</v>
      </c>
    </row>
    <row r="219" spans="1:24" x14ac:dyDescent="0.25">
      <c r="A219" t="s">
        <v>83</v>
      </c>
      <c r="B219" t="s">
        <v>14</v>
      </c>
      <c r="C219" s="2">
        <v>15</v>
      </c>
      <c r="D219" s="2">
        <v>1</v>
      </c>
      <c r="E219" s="2">
        <v>294</v>
      </c>
      <c r="F219" s="2">
        <v>41</v>
      </c>
      <c r="G219" s="2">
        <v>79</v>
      </c>
      <c r="H219" s="3">
        <f>AVERAGE(F219/G219)</f>
        <v>0.51898734177215189</v>
      </c>
      <c r="I219" s="2">
        <v>0</v>
      </c>
      <c r="J219" s="2">
        <v>10</v>
      </c>
      <c r="K219" s="3">
        <f>AVERAGE(I219/J219)</f>
        <v>0</v>
      </c>
      <c r="L219" s="2">
        <v>23</v>
      </c>
      <c r="M219" s="2">
        <v>35</v>
      </c>
      <c r="N219" s="3">
        <f>AVERAGE(L219/M219)</f>
        <v>0.65714285714285714</v>
      </c>
      <c r="O219" s="2">
        <v>12</v>
      </c>
      <c r="P219" s="2">
        <v>15</v>
      </c>
      <c r="Q219" s="2">
        <v>27</v>
      </c>
      <c r="R219" s="4">
        <f>AVERAGE(Q219/C219)</f>
        <v>1.8</v>
      </c>
      <c r="S219" s="2">
        <v>21</v>
      </c>
      <c r="T219" s="2">
        <v>39</v>
      </c>
      <c r="U219" s="2">
        <v>0</v>
      </c>
      <c r="V219" s="2">
        <v>25</v>
      </c>
      <c r="W219" s="2">
        <v>105</v>
      </c>
      <c r="X219" s="4">
        <f>AVERAGE(W219/C219)</f>
        <v>7</v>
      </c>
    </row>
    <row r="220" spans="1:24" s="1" customFormat="1" x14ac:dyDescent="0.25">
      <c r="A220" s="1" t="s">
        <v>83</v>
      </c>
      <c r="B220" s="1" t="s">
        <v>146</v>
      </c>
      <c r="C220" s="1">
        <v>44</v>
      </c>
      <c r="D220" s="1">
        <v>1</v>
      </c>
      <c r="E220" s="1">
        <v>805</v>
      </c>
      <c r="F220" s="1">
        <v>121</v>
      </c>
      <c r="G220" s="1">
        <v>241</v>
      </c>
      <c r="H220" s="5">
        <v>0.502</v>
      </c>
      <c r="I220" s="1">
        <v>2</v>
      </c>
      <c r="J220" s="1">
        <v>22</v>
      </c>
      <c r="K220" s="5">
        <v>9.0999999999999998E-2</v>
      </c>
      <c r="L220" s="1">
        <v>60</v>
      </c>
      <c r="M220" s="1">
        <v>105</v>
      </c>
      <c r="N220" s="5">
        <v>0.57099999999999995</v>
      </c>
      <c r="O220" s="1">
        <v>36</v>
      </c>
      <c r="P220" s="1">
        <v>68</v>
      </c>
      <c r="Q220" s="1">
        <v>104</v>
      </c>
      <c r="R220" s="6">
        <v>2.4</v>
      </c>
      <c r="S220" s="1">
        <v>69</v>
      </c>
      <c r="T220" s="1">
        <v>103</v>
      </c>
      <c r="U220" s="1">
        <v>4</v>
      </c>
      <c r="V220" s="1">
        <v>64</v>
      </c>
      <c r="W220" s="1">
        <v>304</v>
      </c>
      <c r="X220" s="6">
        <v>6.9</v>
      </c>
    </row>
    <row r="221" spans="1:24" x14ac:dyDescent="0.25">
      <c r="C221" s="2"/>
      <c r="D221" s="2"/>
      <c r="E221" s="2"/>
      <c r="F221" s="2"/>
      <c r="G221" s="2"/>
      <c r="H221" s="3"/>
      <c r="I221" s="2"/>
      <c r="J221" s="2"/>
      <c r="K221" s="3"/>
      <c r="L221" s="2"/>
      <c r="M221" s="2"/>
      <c r="N221" s="3"/>
      <c r="O221" s="2"/>
      <c r="P221" s="2"/>
      <c r="Q221" s="2"/>
      <c r="R221" s="4"/>
      <c r="S221" s="2"/>
      <c r="T221" s="2"/>
      <c r="U221" s="2"/>
      <c r="V221" s="2"/>
      <c r="W221" s="2"/>
      <c r="X221" s="4"/>
    </row>
    <row r="222" spans="1:24" s="22" customFormat="1" x14ac:dyDescent="0.25">
      <c r="A222" s="22" t="s">
        <v>72</v>
      </c>
      <c r="B222" s="22" t="s">
        <v>13</v>
      </c>
      <c r="C222" s="22">
        <v>26</v>
      </c>
      <c r="D222" s="22">
        <v>0</v>
      </c>
      <c r="E222" s="22">
        <v>165</v>
      </c>
      <c r="F222" s="22">
        <v>22</v>
      </c>
      <c r="G222" s="22">
        <v>65</v>
      </c>
      <c r="H222" s="19">
        <f>AVERAGE(F222/G222)</f>
        <v>0.33846153846153848</v>
      </c>
      <c r="I222" s="22">
        <v>0</v>
      </c>
      <c r="J222" s="22">
        <v>0</v>
      </c>
      <c r="K222" s="19">
        <v>0</v>
      </c>
      <c r="L222" s="22">
        <v>4</v>
      </c>
      <c r="M222" s="22">
        <v>7</v>
      </c>
      <c r="N222" s="19">
        <f>AVERAGE(L222/M222)</f>
        <v>0.5714285714285714</v>
      </c>
      <c r="O222" s="22">
        <v>13</v>
      </c>
      <c r="P222" s="22">
        <v>17</v>
      </c>
      <c r="Q222" s="22">
        <v>30</v>
      </c>
      <c r="R222" s="20">
        <f>AVERAGE(Q222/C222)</f>
        <v>1.1538461538461537</v>
      </c>
      <c r="S222" s="22">
        <v>2</v>
      </c>
      <c r="T222" s="22">
        <v>8</v>
      </c>
      <c r="U222" s="22">
        <v>5</v>
      </c>
      <c r="V222" s="22">
        <v>4</v>
      </c>
      <c r="W222" s="22">
        <v>48</v>
      </c>
      <c r="X222" s="20">
        <f>AVERAGE(W222/C222)</f>
        <v>1.8461538461538463</v>
      </c>
    </row>
    <row r="223" spans="1:24" x14ac:dyDescent="0.25">
      <c r="A223" t="s">
        <v>72</v>
      </c>
      <c r="B223" t="s">
        <v>15</v>
      </c>
      <c r="C223" s="2">
        <v>25</v>
      </c>
      <c r="D223" s="2">
        <v>19</v>
      </c>
      <c r="E223" s="2">
        <v>527</v>
      </c>
      <c r="F223" s="2">
        <v>53</v>
      </c>
      <c r="G223" s="2">
        <v>142</v>
      </c>
      <c r="H223" s="3">
        <f>AVERAGE(F223/G223)</f>
        <v>0.37323943661971831</v>
      </c>
      <c r="I223" s="2">
        <v>0</v>
      </c>
      <c r="J223" s="2">
        <v>0</v>
      </c>
      <c r="K223" s="3">
        <v>0</v>
      </c>
      <c r="L223" s="2">
        <v>16</v>
      </c>
      <c r="M223" s="2">
        <v>22</v>
      </c>
      <c r="N223" s="3">
        <f>AVERAGE(L223/M223)</f>
        <v>0.72727272727272729</v>
      </c>
      <c r="O223" s="2">
        <v>30</v>
      </c>
      <c r="P223" s="2">
        <v>69</v>
      </c>
      <c r="Q223" s="2">
        <v>99</v>
      </c>
      <c r="R223" s="4">
        <f>AVERAGE(Q223/C223)</f>
        <v>3.96</v>
      </c>
      <c r="S223" s="2">
        <v>14</v>
      </c>
      <c r="T223" s="2">
        <v>49</v>
      </c>
      <c r="U223" s="2">
        <v>14</v>
      </c>
      <c r="V223" s="2">
        <v>12</v>
      </c>
      <c r="W223" s="2">
        <v>122</v>
      </c>
      <c r="X223" s="4">
        <f>AVERAGE(W223/C223)</f>
        <v>4.88</v>
      </c>
    </row>
    <row r="224" spans="1:24" x14ac:dyDescent="0.25">
      <c r="A224" t="s">
        <v>72</v>
      </c>
      <c r="B224" t="s">
        <v>44</v>
      </c>
      <c r="C224" s="2">
        <v>26</v>
      </c>
      <c r="D224" s="2">
        <v>26</v>
      </c>
      <c r="E224" s="2">
        <v>581</v>
      </c>
      <c r="F224" s="2">
        <v>52</v>
      </c>
      <c r="G224" s="2">
        <v>132</v>
      </c>
      <c r="H224" s="3">
        <f>AVERAGE(F224/G224)</f>
        <v>0.39393939393939392</v>
      </c>
      <c r="I224" s="2">
        <v>0</v>
      </c>
      <c r="J224" s="2">
        <v>0</v>
      </c>
      <c r="K224" s="3">
        <v>0</v>
      </c>
      <c r="L224" s="2">
        <v>20</v>
      </c>
      <c r="M224" s="2">
        <v>32</v>
      </c>
      <c r="N224" s="3">
        <f>AVERAGE(L224/M224)</f>
        <v>0.625</v>
      </c>
      <c r="O224" s="2">
        <v>35</v>
      </c>
      <c r="P224" s="2">
        <v>85</v>
      </c>
      <c r="Q224" s="2">
        <v>120</v>
      </c>
      <c r="R224" s="4">
        <f>AVERAGE(Q224/C224)</f>
        <v>4.615384615384615</v>
      </c>
      <c r="S224" s="2">
        <v>13</v>
      </c>
      <c r="T224" s="2">
        <v>44</v>
      </c>
      <c r="U224" s="2">
        <v>33</v>
      </c>
      <c r="V224" s="2">
        <v>6</v>
      </c>
      <c r="W224" s="2">
        <v>124</v>
      </c>
      <c r="X224" s="4">
        <f>AVERAGE(W224/C224)</f>
        <v>4.7692307692307692</v>
      </c>
    </row>
    <row r="225" spans="1:24" s="1" customFormat="1" x14ac:dyDescent="0.25">
      <c r="A225" s="1" t="s">
        <v>72</v>
      </c>
      <c r="B225" s="1" t="s">
        <v>146</v>
      </c>
      <c r="C225" s="1">
        <v>77</v>
      </c>
      <c r="D225" s="1">
        <v>45</v>
      </c>
      <c r="E225" s="1">
        <v>1274</v>
      </c>
      <c r="F225" s="1">
        <v>127</v>
      </c>
      <c r="G225" s="1">
        <v>339</v>
      </c>
      <c r="H225" s="5">
        <v>0.375</v>
      </c>
      <c r="I225" s="1">
        <v>0</v>
      </c>
      <c r="J225" s="1">
        <v>0</v>
      </c>
      <c r="K225" s="5">
        <v>0</v>
      </c>
      <c r="L225" s="1">
        <v>40</v>
      </c>
      <c r="M225" s="1">
        <v>61</v>
      </c>
      <c r="N225" s="5">
        <v>0.65600000000000003</v>
      </c>
      <c r="O225" s="1">
        <v>78</v>
      </c>
      <c r="P225" s="1">
        <v>171</v>
      </c>
      <c r="Q225" s="1">
        <v>249</v>
      </c>
      <c r="R225" s="6">
        <v>3.2</v>
      </c>
      <c r="S225" s="1">
        <v>29</v>
      </c>
      <c r="T225" s="1">
        <v>101</v>
      </c>
      <c r="U225" s="1">
        <v>52</v>
      </c>
      <c r="V225" s="1">
        <v>22</v>
      </c>
      <c r="W225" s="1">
        <v>294</v>
      </c>
      <c r="X225" s="6">
        <v>3.8</v>
      </c>
    </row>
    <row r="226" spans="1:24" x14ac:dyDescent="0.25">
      <c r="C226" s="2"/>
      <c r="D226" s="2"/>
      <c r="E226" s="2"/>
      <c r="F226" s="2"/>
      <c r="G226" s="2"/>
      <c r="H226" s="3"/>
      <c r="I226" s="2"/>
      <c r="J226" s="2"/>
      <c r="K226" s="3"/>
      <c r="L226" s="2"/>
      <c r="M226" s="2"/>
      <c r="N226" s="3"/>
      <c r="O226" s="2"/>
      <c r="P226" s="2"/>
      <c r="Q226" s="2"/>
      <c r="R226" s="4"/>
      <c r="S226" s="2"/>
      <c r="T226" s="2"/>
      <c r="U226" s="2"/>
      <c r="V226" s="2"/>
      <c r="W226" s="2"/>
      <c r="X226" s="4"/>
    </row>
    <row r="227" spans="1:24" s="22" customFormat="1" x14ac:dyDescent="0.25">
      <c r="A227" s="22" t="s">
        <v>43</v>
      </c>
      <c r="B227" s="22" t="s">
        <v>13</v>
      </c>
      <c r="C227" s="22">
        <v>16</v>
      </c>
      <c r="D227" s="22">
        <v>7</v>
      </c>
      <c r="E227" s="22">
        <v>394</v>
      </c>
      <c r="F227" s="22">
        <v>38</v>
      </c>
      <c r="G227" s="22">
        <v>114</v>
      </c>
      <c r="H227" s="19">
        <f>AVERAGE(F227/G227)</f>
        <v>0.33333333333333331</v>
      </c>
      <c r="I227" s="22">
        <v>8</v>
      </c>
      <c r="J227" s="22">
        <v>39</v>
      </c>
      <c r="K227" s="19">
        <f>AVERAGE(I227/J227)</f>
        <v>0.20512820512820512</v>
      </c>
      <c r="L227" s="22">
        <v>41</v>
      </c>
      <c r="M227" s="22">
        <v>68</v>
      </c>
      <c r="N227" s="19">
        <f>AVERAGE(L227/M227)</f>
        <v>0.6029411764705882</v>
      </c>
      <c r="O227" s="22">
        <v>17</v>
      </c>
      <c r="P227" s="22">
        <v>30</v>
      </c>
      <c r="Q227" s="22">
        <v>47</v>
      </c>
      <c r="R227" s="20">
        <f>AVERAGE(Q227/C227)</f>
        <v>2.9375</v>
      </c>
      <c r="S227" s="22">
        <v>34</v>
      </c>
      <c r="T227" s="22">
        <v>48</v>
      </c>
      <c r="U227" s="22">
        <v>2</v>
      </c>
      <c r="V227" s="22">
        <v>26</v>
      </c>
      <c r="W227" s="22">
        <v>125</v>
      </c>
      <c r="X227" s="20">
        <f>AVERAGE(W227/C227)</f>
        <v>7.8125</v>
      </c>
    </row>
    <row r="228" spans="1:24" x14ac:dyDescent="0.25">
      <c r="A228" t="s">
        <v>43</v>
      </c>
      <c r="B228" t="s">
        <v>14</v>
      </c>
      <c r="C228" s="2">
        <v>27</v>
      </c>
      <c r="D228" s="2">
        <v>27</v>
      </c>
      <c r="E228" s="2">
        <v>794</v>
      </c>
      <c r="F228" s="2">
        <v>79</v>
      </c>
      <c r="G228" s="2">
        <v>244</v>
      </c>
      <c r="H228" s="3">
        <f>AVERAGE(F228/G228)</f>
        <v>0.32377049180327871</v>
      </c>
      <c r="I228" s="2">
        <v>32</v>
      </c>
      <c r="J228" s="2">
        <v>101</v>
      </c>
      <c r="K228" s="3">
        <f>AVERAGE(I228/J228)</f>
        <v>0.31683168316831684</v>
      </c>
      <c r="L228" s="2">
        <v>85</v>
      </c>
      <c r="M228" s="2">
        <v>113</v>
      </c>
      <c r="N228" s="3">
        <f>AVERAGE(L228/M228)</f>
        <v>0.75221238938053092</v>
      </c>
      <c r="O228" s="2">
        <v>30</v>
      </c>
      <c r="P228" s="2">
        <v>85</v>
      </c>
      <c r="Q228" s="2">
        <v>115</v>
      </c>
      <c r="R228" s="4">
        <f>AVERAGE(Q228/C228)</f>
        <v>4.2592592592592595</v>
      </c>
      <c r="S228" s="2">
        <v>45</v>
      </c>
      <c r="T228" s="2">
        <v>95</v>
      </c>
      <c r="U228" s="2">
        <v>7</v>
      </c>
      <c r="V228" s="2">
        <v>50</v>
      </c>
      <c r="W228" s="2">
        <v>275</v>
      </c>
      <c r="X228" s="4">
        <f>AVERAGE(W228/C228)</f>
        <v>10.185185185185185</v>
      </c>
    </row>
    <row r="229" spans="1:24" x14ac:dyDescent="0.25">
      <c r="A229" t="s">
        <v>43</v>
      </c>
      <c r="B229" t="s">
        <v>15</v>
      </c>
      <c r="C229" s="2">
        <v>27</v>
      </c>
      <c r="D229" s="2">
        <v>24</v>
      </c>
      <c r="E229" s="2">
        <v>965</v>
      </c>
      <c r="F229" s="2">
        <v>71</v>
      </c>
      <c r="G229" s="2">
        <v>201</v>
      </c>
      <c r="H229" s="3">
        <f>AVERAGE(F229/G229)</f>
        <v>0.35323383084577115</v>
      </c>
      <c r="I229" s="2">
        <v>38</v>
      </c>
      <c r="J229" s="2">
        <v>104</v>
      </c>
      <c r="K229" s="3">
        <f>AVERAGE(I229/J229)</f>
        <v>0.36538461538461536</v>
      </c>
      <c r="L229" s="2">
        <v>80</v>
      </c>
      <c r="M229" s="2">
        <v>101</v>
      </c>
      <c r="N229" s="3">
        <f>AVERAGE(L229/M229)</f>
        <v>0.79207920792079212</v>
      </c>
      <c r="O229" s="2">
        <v>32</v>
      </c>
      <c r="P229" s="2">
        <v>77</v>
      </c>
      <c r="Q229" s="2">
        <v>109</v>
      </c>
      <c r="R229" s="4">
        <f>AVERAGE(Q229/C229)</f>
        <v>4.0370370370370372</v>
      </c>
      <c r="S229" s="2">
        <v>67</v>
      </c>
      <c r="T229" s="2">
        <v>83</v>
      </c>
      <c r="U229" s="2">
        <v>1</v>
      </c>
      <c r="V229" s="2">
        <v>24</v>
      </c>
      <c r="W229" s="2">
        <v>260</v>
      </c>
      <c r="X229" s="4">
        <f>AVERAGE(W229/C229)</f>
        <v>9.6296296296296298</v>
      </c>
    </row>
    <row r="230" spans="1:24" x14ac:dyDescent="0.25">
      <c r="A230" t="s">
        <v>43</v>
      </c>
      <c r="B230" t="s">
        <v>44</v>
      </c>
      <c r="C230" s="2">
        <v>27</v>
      </c>
      <c r="D230" s="2">
        <v>27</v>
      </c>
      <c r="E230" s="2">
        <v>911</v>
      </c>
      <c r="F230" s="2">
        <v>108</v>
      </c>
      <c r="G230" s="2">
        <v>350</v>
      </c>
      <c r="H230" s="3">
        <f>AVERAGE(F230/G230)</f>
        <v>0.30857142857142855</v>
      </c>
      <c r="I230" s="2">
        <v>27</v>
      </c>
      <c r="J230" s="2">
        <v>139</v>
      </c>
      <c r="K230" s="3">
        <f>AVERAGE(I230/J230)</f>
        <v>0.19424460431654678</v>
      </c>
      <c r="L230" s="2">
        <v>143</v>
      </c>
      <c r="M230" s="2">
        <v>196</v>
      </c>
      <c r="N230" s="3">
        <f>AVERAGE(L230/M230)</f>
        <v>0.72959183673469385</v>
      </c>
      <c r="O230" s="2">
        <v>55</v>
      </c>
      <c r="P230" s="2">
        <v>108</v>
      </c>
      <c r="Q230" s="2">
        <v>163</v>
      </c>
      <c r="R230" s="4">
        <f>AVERAGE(Q230/C230)</f>
        <v>6.0370370370370372</v>
      </c>
      <c r="S230" s="2">
        <v>70</v>
      </c>
      <c r="T230" s="2">
        <v>140</v>
      </c>
      <c r="U230" s="2">
        <v>4</v>
      </c>
      <c r="V230" s="2">
        <v>54</v>
      </c>
      <c r="W230" s="2">
        <v>386</v>
      </c>
      <c r="X230" s="4">
        <f>AVERAGE(W230/C230)</f>
        <v>14.296296296296296</v>
      </c>
    </row>
    <row r="231" spans="1:24" s="1" customFormat="1" x14ac:dyDescent="0.25">
      <c r="A231" s="1" t="s">
        <v>43</v>
      </c>
      <c r="B231" s="1" t="s">
        <v>146</v>
      </c>
      <c r="C231" s="1">
        <v>97</v>
      </c>
      <c r="D231" s="1">
        <v>85</v>
      </c>
      <c r="E231" s="1">
        <v>3064</v>
      </c>
      <c r="F231" s="1">
        <v>296</v>
      </c>
      <c r="G231" s="1">
        <v>909</v>
      </c>
      <c r="H231" s="5">
        <v>0.32600000000000001</v>
      </c>
      <c r="I231" s="1">
        <v>105</v>
      </c>
      <c r="J231" s="1">
        <v>383</v>
      </c>
      <c r="K231" s="5">
        <v>0.27400000000000002</v>
      </c>
      <c r="L231" s="1">
        <v>349</v>
      </c>
      <c r="M231" s="1">
        <v>478</v>
      </c>
      <c r="N231" s="5">
        <v>0.73</v>
      </c>
      <c r="O231" s="1">
        <v>134</v>
      </c>
      <c r="P231" s="1">
        <v>300</v>
      </c>
      <c r="Q231" s="1">
        <v>434</v>
      </c>
      <c r="R231" s="6">
        <v>4.5</v>
      </c>
      <c r="S231" s="1">
        <v>216</v>
      </c>
      <c r="T231" s="1">
        <v>366</v>
      </c>
      <c r="U231" s="1">
        <v>14</v>
      </c>
      <c r="V231" s="1">
        <v>154</v>
      </c>
      <c r="W231" s="1">
        <v>1046</v>
      </c>
      <c r="X231" s="6">
        <v>10.8</v>
      </c>
    </row>
    <row r="232" spans="1:24" x14ac:dyDescent="0.25">
      <c r="C232" s="2"/>
      <c r="D232" s="2"/>
      <c r="E232" s="2"/>
      <c r="F232" s="2"/>
      <c r="G232" s="2"/>
      <c r="H232" s="3"/>
      <c r="I232" s="2"/>
      <c r="J232" s="2"/>
      <c r="K232" s="3"/>
      <c r="L232" s="2"/>
      <c r="M232" s="2"/>
      <c r="N232" s="3"/>
      <c r="O232" s="2"/>
      <c r="P232" s="2"/>
      <c r="Q232" s="2"/>
      <c r="R232" s="4"/>
      <c r="S232" s="2"/>
      <c r="T232" s="2"/>
      <c r="U232" s="2"/>
      <c r="V232" s="2"/>
      <c r="W232" s="2"/>
      <c r="X232" s="4"/>
    </row>
    <row r="233" spans="1:24" s="22" customFormat="1" x14ac:dyDescent="0.25">
      <c r="A233" s="22" t="s">
        <v>79</v>
      </c>
      <c r="B233" s="22" t="s">
        <v>13</v>
      </c>
      <c r="C233" s="22">
        <v>29</v>
      </c>
      <c r="D233" s="22">
        <v>29</v>
      </c>
      <c r="E233" s="22">
        <v>468</v>
      </c>
      <c r="F233" s="22">
        <v>36</v>
      </c>
      <c r="G233" s="22">
        <v>117</v>
      </c>
      <c r="H233" s="19">
        <f>AVERAGE(F233/G233)</f>
        <v>0.30769230769230771</v>
      </c>
      <c r="I233" s="22">
        <v>7</v>
      </c>
      <c r="J233" s="22">
        <v>51</v>
      </c>
      <c r="K233" s="19">
        <f>AVERAGE(I233/J233)</f>
        <v>0.13725490196078433</v>
      </c>
      <c r="L233" s="22">
        <v>21</v>
      </c>
      <c r="M233" s="22">
        <v>27</v>
      </c>
      <c r="N233" s="19">
        <f>AVERAGE(L233/M233)</f>
        <v>0.77777777777777779</v>
      </c>
      <c r="O233" s="22">
        <v>12</v>
      </c>
      <c r="P233" s="22">
        <v>26</v>
      </c>
      <c r="Q233" s="22">
        <v>38</v>
      </c>
      <c r="R233" s="20">
        <f>AVERAGE(Q233/C233)</f>
        <v>1.3103448275862069</v>
      </c>
      <c r="S233" s="22">
        <v>34</v>
      </c>
      <c r="T233" s="22">
        <v>56</v>
      </c>
      <c r="U233" s="22">
        <v>2</v>
      </c>
      <c r="V233" s="22">
        <v>24</v>
      </c>
      <c r="W233" s="22">
        <v>100</v>
      </c>
      <c r="X233" s="20">
        <f>AVERAGE(W233/C233)</f>
        <v>3.4482758620689653</v>
      </c>
    </row>
    <row r="234" spans="1:24" x14ac:dyDescent="0.25">
      <c r="A234" t="s">
        <v>79</v>
      </c>
      <c r="B234" t="s">
        <v>14</v>
      </c>
      <c r="C234" s="2">
        <v>26</v>
      </c>
      <c r="D234" s="2">
        <v>26</v>
      </c>
      <c r="E234" s="2">
        <v>568</v>
      </c>
      <c r="F234" s="2">
        <v>50</v>
      </c>
      <c r="G234" s="2">
        <v>137</v>
      </c>
      <c r="H234" s="3">
        <f>AVERAGE(F234/G234)</f>
        <v>0.36496350364963503</v>
      </c>
      <c r="I234" s="2">
        <v>20</v>
      </c>
      <c r="J234" s="2">
        <v>60</v>
      </c>
      <c r="K234" s="3">
        <f>AVERAGE(I234/J234)</f>
        <v>0.33333333333333331</v>
      </c>
      <c r="L234" s="2">
        <v>27</v>
      </c>
      <c r="M234" s="2">
        <v>40</v>
      </c>
      <c r="N234" s="3">
        <f>AVERAGE(L234/M234)</f>
        <v>0.67500000000000004</v>
      </c>
      <c r="O234" s="2">
        <v>10</v>
      </c>
      <c r="P234" s="2">
        <v>33</v>
      </c>
      <c r="Q234" s="2">
        <v>43</v>
      </c>
      <c r="R234" s="4">
        <f>AVERAGE(Q234/C234)</f>
        <v>1.6538461538461537</v>
      </c>
      <c r="S234" s="2">
        <v>47</v>
      </c>
      <c r="T234" s="2">
        <v>63</v>
      </c>
      <c r="U234" s="2">
        <v>1</v>
      </c>
      <c r="V234" s="2">
        <v>33</v>
      </c>
      <c r="W234" s="2">
        <v>147</v>
      </c>
      <c r="X234" s="4">
        <f>AVERAGE(W234/C234)</f>
        <v>5.6538461538461542</v>
      </c>
    </row>
    <row r="235" spans="1:24" x14ac:dyDescent="0.25">
      <c r="A235" t="s">
        <v>79</v>
      </c>
      <c r="B235" t="s">
        <v>15</v>
      </c>
      <c r="C235" s="2">
        <v>25</v>
      </c>
      <c r="D235" s="2">
        <v>25</v>
      </c>
      <c r="E235" s="2">
        <v>717</v>
      </c>
      <c r="F235" s="2">
        <v>37</v>
      </c>
      <c r="G235" s="2">
        <v>123</v>
      </c>
      <c r="H235" s="3">
        <f>AVERAGE(F235/G235)</f>
        <v>0.30081300813008133</v>
      </c>
      <c r="I235" s="2">
        <v>6</v>
      </c>
      <c r="J235" s="2">
        <v>28</v>
      </c>
      <c r="K235" s="3">
        <f>AVERAGE(I235/J235)</f>
        <v>0.21428571428571427</v>
      </c>
      <c r="L235" s="2">
        <v>39</v>
      </c>
      <c r="M235" s="2">
        <v>57</v>
      </c>
      <c r="N235" s="3">
        <f>AVERAGE(L235/M235)</f>
        <v>0.68421052631578949</v>
      </c>
      <c r="O235" s="2">
        <v>14</v>
      </c>
      <c r="P235" s="2">
        <v>35</v>
      </c>
      <c r="Q235" s="2">
        <v>49</v>
      </c>
      <c r="R235" s="4">
        <f>AVERAGE(Q235/C235)</f>
        <v>1.96</v>
      </c>
      <c r="S235" s="2">
        <v>62</v>
      </c>
      <c r="T235" s="2">
        <v>63</v>
      </c>
      <c r="U235" s="2">
        <v>1</v>
      </c>
      <c r="V235" s="2">
        <v>33</v>
      </c>
      <c r="W235" s="2">
        <v>119</v>
      </c>
      <c r="X235" s="4">
        <f>AVERAGE(W235/C235)</f>
        <v>4.76</v>
      </c>
    </row>
    <row r="236" spans="1:24" x14ac:dyDescent="0.25">
      <c r="A236" t="s">
        <v>79</v>
      </c>
      <c r="B236" t="s">
        <v>44</v>
      </c>
      <c r="C236" s="2">
        <v>26</v>
      </c>
      <c r="D236" s="2">
        <v>26</v>
      </c>
      <c r="E236" s="2">
        <v>897</v>
      </c>
      <c r="F236" s="2">
        <v>65</v>
      </c>
      <c r="G236" s="2">
        <v>200</v>
      </c>
      <c r="H236" s="3">
        <f>AVERAGE(F236/G236)</f>
        <v>0.32500000000000001</v>
      </c>
      <c r="I236" s="2">
        <v>26</v>
      </c>
      <c r="J236" s="2">
        <v>78</v>
      </c>
      <c r="K236" s="3">
        <f>AVERAGE(I236/J236)</f>
        <v>0.33333333333333331</v>
      </c>
      <c r="L236" s="2">
        <v>48</v>
      </c>
      <c r="M236" s="2">
        <v>60</v>
      </c>
      <c r="N236" s="3">
        <f>AVERAGE(L236/M236)</f>
        <v>0.8</v>
      </c>
      <c r="O236" s="2">
        <v>20</v>
      </c>
      <c r="P236" s="2">
        <v>68</v>
      </c>
      <c r="Q236" s="2">
        <v>88</v>
      </c>
      <c r="R236" s="4">
        <f>AVERAGE(Q236/C236)</f>
        <v>3.3846153846153846</v>
      </c>
      <c r="S236" s="2">
        <v>61</v>
      </c>
      <c r="T236" s="2">
        <v>109</v>
      </c>
      <c r="U236" s="2">
        <v>3</v>
      </c>
      <c r="V236" s="2">
        <v>57</v>
      </c>
      <c r="W236" s="2">
        <v>204</v>
      </c>
      <c r="X236" s="4">
        <f>AVERAGE(W236/C236)</f>
        <v>7.8461538461538458</v>
      </c>
    </row>
    <row r="237" spans="1:24" s="1" customFormat="1" x14ac:dyDescent="0.25">
      <c r="A237" s="1" t="s">
        <v>79</v>
      </c>
      <c r="B237" s="1" t="s">
        <v>146</v>
      </c>
      <c r="C237" s="1">
        <v>106</v>
      </c>
      <c r="D237" s="1">
        <v>106</v>
      </c>
      <c r="E237" s="1">
        <v>2650</v>
      </c>
      <c r="F237" s="1">
        <v>188</v>
      </c>
      <c r="G237" s="1">
        <v>577</v>
      </c>
      <c r="H237" s="5">
        <v>0.32600000000000001</v>
      </c>
      <c r="I237" s="1">
        <v>59</v>
      </c>
      <c r="J237" s="1">
        <v>217</v>
      </c>
      <c r="K237" s="5">
        <v>0.27200000000000002</v>
      </c>
      <c r="L237" s="1">
        <v>135</v>
      </c>
      <c r="M237" s="1">
        <v>184</v>
      </c>
      <c r="N237" s="5">
        <v>0.73399999999999999</v>
      </c>
      <c r="O237" s="1">
        <v>56</v>
      </c>
      <c r="P237" s="1">
        <v>162</v>
      </c>
      <c r="Q237" s="1">
        <v>218</v>
      </c>
      <c r="R237" s="6">
        <v>2.1</v>
      </c>
      <c r="S237" s="1">
        <v>204</v>
      </c>
      <c r="T237" s="1">
        <v>291</v>
      </c>
      <c r="U237" s="1">
        <v>7</v>
      </c>
      <c r="V237" s="1">
        <v>147</v>
      </c>
      <c r="W237" s="1">
        <v>570</v>
      </c>
      <c r="X237" s="6">
        <v>5.4</v>
      </c>
    </row>
    <row r="238" spans="1:24" x14ac:dyDescent="0.25">
      <c r="C238" s="2"/>
      <c r="D238" s="2"/>
      <c r="E238" s="2"/>
      <c r="F238" s="2"/>
      <c r="G238" s="2"/>
      <c r="H238" s="3"/>
      <c r="I238" s="2"/>
      <c r="J238" s="2"/>
      <c r="K238" s="3"/>
      <c r="L238" s="2"/>
      <c r="M238" s="2"/>
      <c r="N238" s="3"/>
      <c r="O238" s="2"/>
      <c r="P238" s="2"/>
      <c r="Q238" s="2"/>
      <c r="R238" s="4"/>
      <c r="S238" s="2"/>
      <c r="T238" s="2"/>
      <c r="U238" s="2"/>
      <c r="V238" s="2"/>
      <c r="W238" s="2"/>
      <c r="X238" s="4"/>
    </row>
    <row r="239" spans="1:24" s="22" customFormat="1" x14ac:dyDescent="0.25">
      <c r="A239" s="22" t="s">
        <v>68</v>
      </c>
      <c r="B239" s="22" t="s">
        <v>12</v>
      </c>
      <c r="C239" s="22">
        <v>27</v>
      </c>
      <c r="D239" s="22">
        <v>0</v>
      </c>
      <c r="E239" s="22">
        <v>306</v>
      </c>
      <c r="F239" s="22">
        <v>23</v>
      </c>
      <c r="G239" s="22">
        <v>72</v>
      </c>
      <c r="H239" s="19">
        <f>AVERAGE(F239/G239)</f>
        <v>0.31944444444444442</v>
      </c>
      <c r="I239" s="22">
        <v>10</v>
      </c>
      <c r="J239" s="22">
        <v>33</v>
      </c>
      <c r="K239" s="19">
        <f>AVERAGE(I239/J239)</f>
        <v>0.30303030303030304</v>
      </c>
      <c r="L239" s="22">
        <v>19</v>
      </c>
      <c r="M239" s="22">
        <v>34</v>
      </c>
      <c r="N239" s="19">
        <f>AVERAGE(L239/M239)</f>
        <v>0.55882352941176472</v>
      </c>
      <c r="O239" s="22">
        <v>14</v>
      </c>
      <c r="P239" s="22">
        <v>30</v>
      </c>
      <c r="Q239" s="22">
        <v>44</v>
      </c>
      <c r="R239" s="20">
        <f>AVERAGE(Q239/C239)</f>
        <v>1.6296296296296295</v>
      </c>
      <c r="S239" s="22">
        <v>37</v>
      </c>
      <c r="T239" s="22">
        <v>48</v>
      </c>
      <c r="U239" s="22">
        <v>4</v>
      </c>
      <c r="V239" s="22">
        <v>14</v>
      </c>
      <c r="W239" s="22">
        <v>75</v>
      </c>
      <c r="X239" s="20">
        <f>AVERAGE(W239/C239)</f>
        <v>2.7777777777777777</v>
      </c>
    </row>
    <row r="240" spans="1:24" x14ac:dyDescent="0.25">
      <c r="A240" t="s">
        <v>68</v>
      </c>
      <c r="B240" t="s">
        <v>13</v>
      </c>
      <c r="C240" s="2">
        <v>24</v>
      </c>
      <c r="D240" s="2">
        <v>0</v>
      </c>
      <c r="E240" s="2">
        <v>277</v>
      </c>
      <c r="F240" s="2">
        <v>24</v>
      </c>
      <c r="G240" s="2">
        <v>55</v>
      </c>
      <c r="H240" s="3">
        <f>AVERAGE(F240/G240)</f>
        <v>0.43636363636363634</v>
      </c>
      <c r="I240" s="2">
        <v>5</v>
      </c>
      <c r="J240" s="2">
        <v>20</v>
      </c>
      <c r="K240" s="3">
        <f>AVERAGE(I240/J240)</f>
        <v>0.25</v>
      </c>
      <c r="L240" s="2">
        <v>25</v>
      </c>
      <c r="M240" s="2">
        <v>35</v>
      </c>
      <c r="N240" s="3">
        <f>AVERAGE(L240/M240)</f>
        <v>0.7142857142857143</v>
      </c>
      <c r="O240" s="2">
        <v>8</v>
      </c>
      <c r="P240" s="2">
        <v>27</v>
      </c>
      <c r="Q240" s="2">
        <v>35</v>
      </c>
      <c r="R240" s="4">
        <f>AVERAGE(Q240/C240)</f>
        <v>1.4583333333333333</v>
      </c>
      <c r="S240" s="2">
        <v>38</v>
      </c>
      <c r="T240" s="2">
        <v>34</v>
      </c>
      <c r="U240" s="2">
        <v>2</v>
      </c>
      <c r="V240" s="2">
        <v>22</v>
      </c>
      <c r="W240" s="2">
        <v>78</v>
      </c>
      <c r="X240" s="4">
        <f>AVERAGE(W240/C240)</f>
        <v>3.25</v>
      </c>
    </row>
    <row r="241" spans="1:24" x14ac:dyDescent="0.25">
      <c r="A241" t="s">
        <v>68</v>
      </c>
      <c r="B241" t="s">
        <v>14</v>
      </c>
      <c r="C241" s="2">
        <v>27</v>
      </c>
      <c r="D241" s="2">
        <v>13</v>
      </c>
      <c r="E241" s="2">
        <v>610</v>
      </c>
      <c r="F241" s="2">
        <v>38</v>
      </c>
      <c r="G241" s="2">
        <v>104</v>
      </c>
      <c r="H241" s="3">
        <f>AVERAGE(F241/G241)</f>
        <v>0.36538461538461536</v>
      </c>
      <c r="I241" s="2">
        <v>8</v>
      </c>
      <c r="J241" s="2">
        <v>41</v>
      </c>
      <c r="K241" s="3">
        <f>AVERAGE(I241/J241)</f>
        <v>0.1951219512195122</v>
      </c>
      <c r="L241" s="2">
        <v>56</v>
      </c>
      <c r="M241" s="2">
        <v>74</v>
      </c>
      <c r="N241" s="3">
        <f>AVERAGE(L241/M241)</f>
        <v>0.7567567567567568</v>
      </c>
      <c r="O241" s="2">
        <v>19</v>
      </c>
      <c r="P241" s="2">
        <v>52</v>
      </c>
      <c r="Q241" s="2">
        <v>71</v>
      </c>
      <c r="R241" s="4">
        <f>AVERAGE(Q241/C241)</f>
        <v>2.6296296296296298</v>
      </c>
      <c r="S241" s="2">
        <v>55</v>
      </c>
      <c r="T241" s="2">
        <v>76</v>
      </c>
      <c r="U241" s="2">
        <v>5</v>
      </c>
      <c r="V241" s="2">
        <v>46</v>
      </c>
      <c r="W241" s="2">
        <v>140</v>
      </c>
      <c r="X241" s="4">
        <f>AVERAGE(W241/C241)</f>
        <v>5.1851851851851851</v>
      </c>
    </row>
    <row r="242" spans="1:24" x14ac:dyDescent="0.25">
      <c r="A242" t="s">
        <v>68</v>
      </c>
      <c r="B242" t="s">
        <v>15</v>
      </c>
      <c r="C242" s="2">
        <v>27</v>
      </c>
      <c r="D242" s="2">
        <v>27</v>
      </c>
      <c r="E242" s="2">
        <v>887</v>
      </c>
      <c r="F242" s="2">
        <v>52</v>
      </c>
      <c r="G242" s="2">
        <v>145</v>
      </c>
      <c r="H242" s="3">
        <f>AVERAGE(F242/G242)</f>
        <v>0.35862068965517241</v>
      </c>
      <c r="I242" s="2">
        <v>20</v>
      </c>
      <c r="J242" s="2">
        <v>58</v>
      </c>
      <c r="K242" s="3">
        <f>AVERAGE(I242/J242)</f>
        <v>0.34482758620689657</v>
      </c>
      <c r="L242" s="2">
        <v>62</v>
      </c>
      <c r="M242" s="2">
        <v>82</v>
      </c>
      <c r="N242" s="3">
        <f>AVERAGE(L242/M242)</f>
        <v>0.75609756097560976</v>
      </c>
      <c r="O242" s="2">
        <v>26</v>
      </c>
      <c r="P242" s="2">
        <v>93</v>
      </c>
      <c r="Q242" s="2">
        <v>119</v>
      </c>
      <c r="R242" s="4">
        <f>AVERAGE(Q242/C242)</f>
        <v>4.4074074074074074</v>
      </c>
      <c r="S242" s="2">
        <v>114</v>
      </c>
      <c r="T242" s="2">
        <v>97</v>
      </c>
      <c r="U242" s="2">
        <v>8</v>
      </c>
      <c r="V242" s="2">
        <v>46</v>
      </c>
      <c r="W242" s="2">
        <v>186</v>
      </c>
      <c r="X242" s="4">
        <f>AVERAGE(W242/C242)</f>
        <v>6.8888888888888893</v>
      </c>
    </row>
    <row r="243" spans="1:24" s="1" customFormat="1" x14ac:dyDescent="0.25">
      <c r="A243" s="1" t="s">
        <v>68</v>
      </c>
      <c r="B243" s="1" t="s">
        <v>146</v>
      </c>
      <c r="C243" s="1">
        <v>105</v>
      </c>
      <c r="D243" s="1">
        <v>40</v>
      </c>
      <c r="E243" s="1">
        <v>2080</v>
      </c>
      <c r="F243" s="1">
        <v>137</v>
      </c>
      <c r="G243" s="1">
        <v>376</v>
      </c>
      <c r="H243" s="5">
        <v>0.36399999999999999</v>
      </c>
      <c r="I243" s="1">
        <v>43</v>
      </c>
      <c r="J243" s="1">
        <v>152</v>
      </c>
      <c r="K243" s="5">
        <v>0.28299999999999997</v>
      </c>
      <c r="L243" s="1">
        <v>162</v>
      </c>
      <c r="M243" s="1">
        <v>225</v>
      </c>
      <c r="N243" s="5">
        <v>0.72</v>
      </c>
      <c r="O243" s="1">
        <v>67</v>
      </c>
      <c r="P243" s="1">
        <v>202</v>
      </c>
      <c r="Q243" s="1">
        <v>269</v>
      </c>
      <c r="R243" s="6">
        <v>2.6</v>
      </c>
      <c r="S243" s="1">
        <v>244</v>
      </c>
      <c r="T243" s="1">
        <v>255</v>
      </c>
      <c r="U243" s="1">
        <v>19</v>
      </c>
      <c r="V243" s="1">
        <v>128</v>
      </c>
      <c r="W243" s="1">
        <v>479</v>
      </c>
      <c r="X243" s="6">
        <v>4.5999999999999996</v>
      </c>
    </row>
    <row r="244" spans="1:24" x14ac:dyDescent="0.25">
      <c r="C244" s="2"/>
      <c r="D244" s="2"/>
      <c r="E244" s="2"/>
      <c r="F244" s="2"/>
      <c r="G244" s="2"/>
      <c r="H244" s="3"/>
      <c r="I244" s="2"/>
      <c r="J244" s="2"/>
      <c r="K244" s="3"/>
      <c r="L244" s="2"/>
      <c r="M244" s="2"/>
      <c r="N244" s="3"/>
      <c r="O244" s="2"/>
      <c r="P244" s="2"/>
      <c r="Q244" s="2"/>
      <c r="R244" s="4"/>
      <c r="S244" s="2"/>
      <c r="T244" s="2"/>
      <c r="U244" s="2"/>
      <c r="V244" s="2"/>
      <c r="W244" s="2"/>
      <c r="X244" s="4"/>
    </row>
    <row r="245" spans="1:24" s="22" customFormat="1" x14ac:dyDescent="0.25">
      <c r="A245" s="22" t="s">
        <v>11</v>
      </c>
      <c r="B245" s="22" t="s">
        <v>12</v>
      </c>
      <c r="C245" s="22">
        <v>28</v>
      </c>
      <c r="D245" s="22">
        <v>24</v>
      </c>
      <c r="E245" s="22">
        <v>756</v>
      </c>
      <c r="F245" s="22">
        <v>130</v>
      </c>
      <c r="G245" s="22">
        <v>290</v>
      </c>
      <c r="H245" s="19">
        <f>AVERAGE(F245/G245)</f>
        <v>0.44827586206896552</v>
      </c>
      <c r="I245" s="22">
        <v>12</v>
      </c>
      <c r="J245" s="22">
        <v>31</v>
      </c>
      <c r="K245" s="19">
        <f>AVERAGE(I245/J245)</f>
        <v>0.38709677419354838</v>
      </c>
      <c r="L245" s="22">
        <v>107</v>
      </c>
      <c r="M245" s="22">
        <v>143</v>
      </c>
      <c r="N245" s="19">
        <f>AVERAGE(L245/M245)</f>
        <v>0.74825174825174823</v>
      </c>
      <c r="O245" s="22">
        <v>30</v>
      </c>
      <c r="P245" s="22">
        <v>138</v>
      </c>
      <c r="Q245" s="22">
        <v>168</v>
      </c>
      <c r="R245" s="20">
        <f>AVERAGE(Q245/C245)</f>
        <v>6</v>
      </c>
      <c r="S245" s="22">
        <v>45</v>
      </c>
      <c r="T245" s="22">
        <v>99</v>
      </c>
      <c r="U245" s="22">
        <v>22</v>
      </c>
      <c r="V245" s="22">
        <v>37</v>
      </c>
      <c r="W245" s="22">
        <v>379</v>
      </c>
      <c r="X245" s="20">
        <f>AVERAGE(W245/C245)</f>
        <v>13.535714285714286</v>
      </c>
    </row>
    <row r="246" spans="1:24" x14ac:dyDescent="0.25">
      <c r="A246" t="s">
        <v>11</v>
      </c>
      <c r="B246" t="s">
        <v>13</v>
      </c>
      <c r="C246" s="2">
        <v>29</v>
      </c>
      <c r="D246" s="2">
        <v>28</v>
      </c>
      <c r="E246" s="2">
        <v>789</v>
      </c>
      <c r="F246" s="2">
        <v>167</v>
      </c>
      <c r="G246" s="2">
        <v>319</v>
      </c>
      <c r="H246" s="3">
        <f>AVERAGE(F246/G246)</f>
        <v>0.52351097178683381</v>
      </c>
      <c r="I246" s="2">
        <v>14</v>
      </c>
      <c r="J246" s="2">
        <v>35</v>
      </c>
      <c r="K246" s="3">
        <f>AVERAGE(I246/J246)</f>
        <v>0.4</v>
      </c>
      <c r="L246" s="2">
        <v>82</v>
      </c>
      <c r="M246" s="2">
        <v>105</v>
      </c>
      <c r="N246" s="3">
        <f>AVERAGE(L246/M246)</f>
        <v>0.78095238095238095</v>
      </c>
      <c r="O246" s="2">
        <v>48</v>
      </c>
      <c r="P246" s="2">
        <v>102</v>
      </c>
      <c r="Q246" s="2">
        <v>150</v>
      </c>
      <c r="R246" s="4">
        <f>AVERAGE(Q246/C246)</f>
        <v>5.1724137931034484</v>
      </c>
      <c r="S246" s="2">
        <v>54</v>
      </c>
      <c r="T246" s="2">
        <v>78</v>
      </c>
      <c r="U246" s="2">
        <v>15</v>
      </c>
      <c r="V246" s="2">
        <v>48</v>
      </c>
      <c r="W246" s="2">
        <v>430</v>
      </c>
      <c r="X246" s="4">
        <f>AVERAGE(W246/C246)</f>
        <v>14.827586206896552</v>
      </c>
    </row>
    <row r="247" spans="1:24" x14ac:dyDescent="0.25">
      <c r="A247" t="s">
        <v>11</v>
      </c>
      <c r="B247" t="s">
        <v>14</v>
      </c>
      <c r="C247" s="2">
        <v>27</v>
      </c>
      <c r="D247" s="2">
        <v>27</v>
      </c>
      <c r="E247" s="2">
        <v>820</v>
      </c>
      <c r="F247" s="2">
        <v>162</v>
      </c>
      <c r="G247" s="2">
        <v>322</v>
      </c>
      <c r="H247" s="3">
        <f>AVERAGE(F247/G247)</f>
        <v>0.50310559006211175</v>
      </c>
      <c r="I247" s="2">
        <v>17</v>
      </c>
      <c r="J247" s="2">
        <v>45</v>
      </c>
      <c r="K247" s="3">
        <f>AVERAGE(I247/J247)</f>
        <v>0.37777777777777777</v>
      </c>
      <c r="L247" s="2">
        <v>90</v>
      </c>
      <c r="M247" s="2">
        <v>122</v>
      </c>
      <c r="N247" s="3">
        <f>AVERAGE(L247/M247)</f>
        <v>0.73770491803278693</v>
      </c>
      <c r="O247" s="2">
        <v>46</v>
      </c>
      <c r="P247" s="2">
        <v>127</v>
      </c>
      <c r="Q247" s="2">
        <v>173</v>
      </c>
      <c r="R247" s="4">
        <f>AVERAGE(Q247/C247)</f>
        <v>6.4074074074074074</v>
      </c>
      <c r="S247" s="2">
        <v>54</v>
      </c>
      <c r="T247" s="2">
        <v>95</v>
      </c>
      <c r="U247" s="2">
        <v>23</v>
      </c>
      <c r="V247" s="2">
        <v>44</v>
      </c>
      <c r="W247" s="2">
        <v>431</v>
      </c>
      <c r="X247" s="4">
        <f>AVERAGE(W247/C247)</f>
        <v>15.962962962962964</v>
      </c>
    </row>
    <row r="248" spans="1:24" x14ac:dyDescent="0.25">
      <c r="A248" t="s">
        <v>11</v>
      </c>
      <c r="B248" t="s">
        <v>15</v>
      </c>
      <c r="C248" s="2">
        <v>27</v>
      </c>
      <c r="D248" s="2">
        <v>26</v>
      </c>
      <c r="E248" s="2">
        <v>970</v>
      </c>
      <c r="F248" s="2">
        <v>200</v>
      </c>
      <c r="G248" s="2">
        <v>410</v>
      </c>
      <c r="H248" s="3">
        <f>AVERAGE(F248/G248)</f>
        <v>0.48780487804878048</v>
      </c>
      <c r="I248" s="2">
        <v>20</v>
      </c>
      <c r="J248" s="2">
        <v>50</v>
      </c>
      <c r="K248" s="3">
        <f>AVERAGE(I248/J248)</f>
        <v>0.4</v>
      </c>
      <c r="L248" s="2">
        <v>124</v>
      </c>
      <c r="M248" s="2">
        <v>165</v>
      </c>
      <c r="N248" s="3">
        <f>AVERAGE(L248/M248)</f>
        <v>0.75151515151515147</v>
      </c>
      <c r="O248" s="2">
        <v>55</v>
      </c>
      <c r="P248" s="2">
        <v>172</v>
      </c>
      <c r="Q248" s="2">
        <v>227</v>
      </c>
      <c r="R248" s="4">
        <f>AVERAGE(Q248/C248)</f>
        <v>8.4074074074074066</v>
      </c>
      <c r="S248" s="2">
        <v>53</v>
      </c>
      <c r="T248" s="2">
        <v>105</v>
      </c>
      <c r="U248" s="2">
        <v>36</v>
      </c>
      <c r="V248" s="2">
        <v>55</v>
      </c>
      <c r="W248" s="2">
        <v>544</v>
      </c>
      <c r="X248" s="4">
        <f>AVERAGE(W248/C248)</f>
        <v>20.148148148148149</v>
      </c>
    </row>
    <row r="249" spans="1:24" s="1" customFormat="1" x14ac:dyDescent="0.25">
      <c r="A249" s="1" t="s">
        <v>11</v>
      </c>
      <c r="B249" s="1" t="s">
        <v>146</v>
      </c>
      <c r="C249" s="1">
        <v>111</v>
      </c>
      <c r="D249" s="1">
        <v>105</v>
      </c>
      <c r="E249" s="1">
        <v>3335</v>
      </c>
      <c r="F249" s="1">
        <v>659</v>
      </c>
      <c r="G249" s="1">
        <v>1341</v>
      </c>
      <c r="H249" s="5">
        <v>0.49099999999999999</v>
      </c>
      <c r="I249" s="1">
        <v>63</v>
      </c>
      <c r="J249" s="1">
        <v>161</v>
      </c>
      <c r="K249" s="5">
        <v>0.39100000000000001</v>
      </c>
      <c r="L249" s="1">
        <v>403</v>
      </c>
      <c r="M249" s="1">
        <v>535</v>
      </c>
      <c r="N249" s="5">
        <v>0.753</v>
      </c>
      <c r="O249" s="1">
        <v>179</v>
      </c>
      <c r="P249" s="1">
        <v>539</v>
      </c>
      <c r="Q249" s="1">
        <v>718</v>
      </c>
      <c r="R249" s="6">
        <v>6.5</v>
      </c>
      <c r="S249" s="1">
        <v>206</v>
      </c>
      <c r="T249" s="1">
        <v>377</v>
      </c>
      <c r="U249" s="1">
        <v>96</v>
      </c>
      <c r="V249" s="1">
        <v>184</v>
      </c>
      <c r="W249" s="1">
        <v>1784</v>
      </c>
      <c r="X249" s="6">
        <v>16.100000000000001</v>
      </c>
    </row>
    <row r="250" spans="1:24" x14ac:dyDescent="0.25">
      <c r="C250" s="2"/>
      <c r="D250" s="2"/>
      <c r="E250" s="2"/>
      <c r="F250" s="2"/>
      <c r="G250" s="2"/>
      <c r="H250" s="3"/>
      <c r="I250" s="2"/>
      <c r="J250" s="2"/>
      <c r="K250" s="3"/>
      <c r="L250" s="2"/>
      <c r="M250" s="2"/>
      <c r="N250" s="3"/>
      <c r="O250" s="2"/>
      <c r="P250" s="2"/>
      <c r="Q250" s="2"/>
      <c r="R250" s="4"/>
      <c r="S250" s="2"/>
      <c r="T250" s="2"/>
      <c r="U250" s="2"/>
      <c r="V250" s="2"/>
      <c r="W250" s="2"/>
      <c r="X250" s="4"/>
    </row>
    <row r="251" spans="1:24" s="22" customFormat="1" x14ac:dyDescent="0.25">
      <c r="A251" s="22" t="s">
        <v>59</v>
      </c>
      <c r="B251" s="22" t="s">
        <v>33</v>
      </c>
      <c r="C251" s="22">
        <v>20</v>
      </c>
      <c r="D251" s="22">
        <v>12</v>
      </c>
      <c r="E251" s="22">
        <v>487</v>
      </c>
      <c r="F251" s="22">
        <v>52</v>
      </c>
      <c r="G251" s="22">
        <v>117</v>
      </c>
      <c r="H251" s="19">
        <f>AVERAGE(F251/G251)</f>
        <v>0.44444444444444442</v>
      </c>
      <c r="I251" s="22">
        <v>7</v>
      </c>
      <c r="J251" s="22">
        <v>15</v>
      </c>
      <c r="K251" s="19">
        <f>AVERAGE(I251/J251)</f>
        <v>0.46666666666666667</v>
      </c>
      <c r="L251" s="22">
        <v>41</v>
      </c>
      <c r="M251" s="22">
        <v>52</v>
      </c>
      <c r="N251" s="19">
        <f>AVERAGE(L251/M251)</f>
        <v>0.78846153846153844</v>
      </c>
      <c r="O251" s="22">
        <v>40</v>
      </c>
      <c r="P251" s="22">
        <v>93</v>
      </c>
      <c r="Q251" s="22">
        <v>133</v>
      </c>
      <c r="R251" s="20">
        <f>AVERAGE(Q251/C251)</f>
        <v>6.65</v>
      </c>
      <c r="S251" s="22">
        <v>21</v>
      </c>
      <c r="T251" s="22">
        <v>30</v>
      </c>
      <c r="U251" s="22">
        <v>8</v>
      </c>
      <c r="V251" s="22">
        <v>16</v>
      </c>
      <c r="W251" s="22">
        <v>152</v>
      </c>
      <c r="X251" s="20">
        <f>AVERAGE(W251/C251)</f>
        <v>7.6</v>
      </c>
    </row>
    <row r="252" spans="1:24" x14ac:dyDescent="0.25">
      <c r="A252" t="s">
        <v>59</v>
      </c>
      <c r="B252" t="s">
        <v>12</v>
      </c>
      <c r="C252" s="2">
        <v>26</v>
      </c>
      <c r="D252" s="2">
        <v>24</v>
      </c>
      <c r="E252" s="2">
        <v>719</v>
      </c>
      <c r="F252" s="2">
        <v>59</v>
      </c>
      <c r="G252" s="2">
        <v>155</v>
      </c>
      <c r="H252" s="3">
        <f>AVERAGE(F252/G252)</f>
        <v>0.38064516129032255</v>
      </c>
      <c r="I252" s="2">
        <v>8</v>
      </c>
      <c r="J252" s="2">
        <v>35</v>
      </c>
      <c r="K252" s="3">
        <f>AVERAGE(I252/J252)</f>
        <v>0.22857142857142856</v>
      </c>
      <c r="L252" s="2">
        <v>72</v>
      </c>
      <c r="M252" s="2">
        <v>97</v>
      </c>
      <c r="N252" s="3">
        <f>AVERAGE(L252/M252)</f>
        <v>0.74226804123711343</v>
      </c>
      <c r="O252" s="2">
        <v>49</v>
      </c>
      <c r="P252" s="2">
        <v>117</v>
      </c>
      <c r="Q252" s="2">
        <v>166</v>
      </c>
      <c r="R252" s="4">
        <f>AVERAGE(Q252/C252)</f>
        <v>6.384615384615385</v>
      </c>
      <c r="S252" s="2">
        <v>36</v>
      </c>
      <c r="T252" s="2">
        <v>37</v>
      </c>
      <c r="U252" s="2">
        <v>9</v>
      </c>
      <c r="V252" s="2">
        <v>22</v>
      </c>
      <c r="W252" s="2">
        <v>198</v>
      </c>
      <c r="X252" s="4">
        <f>AVERAGE(W252/C252)</f>
        <v>7.615384615384615</v>
      </c>
    </row>
    <row r="253" spans="1:24" x14ac:dyDescent="0.25">
      <c r="A253" t="s">
        <v>59</v>
      </c>
      <c r="B253" t="s">
        <v>13</v>
      </c>
      <c r="C253" s="2">
        <v>29</v>
      </c>
      <c r="D253" s="2">
        <v>21</v>
      </c>
      <c r="E253" s="2">
        <v>650</v>
      </c>
      <c r="F253" s="2">
        <v>68</v>
      </c>
      <c r="G253" s="2">
        <v>142</v>
      </c>
      <c r="H253" s="3">
        <f>AVERAGE(F253/G253)</f>
        <v>0.47887323943661969</v>
      </c>
      <c r="I253" s="2">
        <v>8</v>
      </c>
      <c r="J253" s="2">
        <v>19</v>
      </c>
      <c r="K253" s="3">
        <f>AVERAGE(I253/J253)</f>
        <v>0.42105263157894735</v>
      </c>
      <c r="L253" s="2">
        <v>48</v>
      </c>
      <c r="M253" s="2">
        <v>57</v>
      </c>
      <c r="N253" s="3">
        <f>AVERAGE(L253/M253)</f>
        <v>0.84210526315789469</v>
      </c>
      <c r="O253" s="2">
        <v>34</v>
      </c>
      <c r="P253" s="2">
        <v>76</v>
      </c>
      <c r="Q253" s="2">
        <v>110</v>
      </c>
      <c r="R253" s="4">
        <f>AVERAGE(Q253/C253)</f>
        <v>3.7931034482758621</v>
      </c>
      <c r="S253" s="2">
        <v>28</v>
      </c>
      <c r="T253" s="2">
        <v>25</v>
      </c>
      <c r="U253" s="2">
        <v>11</v>
      </c>
      <c r="V253" s="2">
        <v>30</v>
      </c>
      <c r="W253" s="2">
        <v>192</v>
      </c>
      <c r="X253" s="4">
        <f>AVERAGE(W253/C253)</f>
        <v>6.6206896551724137</v>
      </c>
    </row>
    <row r="254" spans="1:24" x14ac:dyDescent="0.25">
      <c r="A254" t="s">
        <v>59</v>
      </c>
      <c r="B254" t="s">
        <v>14</v>
      </c>
      <c r="C254" s="2">
        <v>27</v>
      </c>
      <c r="D254" s="2">
        <v>27</v>
      </c>
      <c r="E254" s="2">
        <v>829</v>
      </c>
      <c r="F254" s="2">
        <v>98</v>
      </c>
      <c r="G254" s="2">
        <v>197</v>
      </c>
      <c r="H254" s="3">
        <f>AVERAGE(F254/G254)</f>
        <v>0.49746192893401014</v>
      </c>
      <c r="I254" s="2">
        <v>9</v>
      </c>
      <c r="J254" s="2">
        <v>28</v>
      </c>
      <c r="K254" s="3">
        <f>AVERAGE(I254/J254)</f>
        <v>0.32142857142857145</v>
      </c>
      <c r="L254" s="2">
        <v>75</v>
      </c>
      <c r="M254" s="2">
        <v>89</v>
      </c>
      <c r="N254" s="3">
        <f>AVERAGE(L254/M254)</f>
        <v>0.84269662921348309</v>
      </c>
      <c r="O254" s="2">
        <v>42</v>
      </c>
      <c r="P254" s="2">
        <v>108</v>
      </c>
      <c r="Q254" s="2">
        <v>150</v>
      </c>
      <c r="R254" s="4">
        <f>AVERAGE(Q254/C254)</f>
        <v>5.5555555555555554</v>
      </c>
      <c r="S254" s="2">
        <v>48</v>
      </c>
      <c r="T254" s="2">
        <v>41</v>
      </c>
      <c r="U254" s="2">
        <v>17</v>
      </c>
      <c r="V254" s="2">
        <v>45</v>
      </c>
      <c r="W254" s="2">
        <v>280</v>
      </c>
      <c r="X254" s="4">
        <f>AVERAGE(W254/C254)</f>
        <v>10.37037037037037</v>
      </c>
    </row>
    <row r="255" spans="1:24" s="1" customFormat="1" x14ac:dyDescent="0.25">
      <c r="A255" s="1" t="s">
        <v>59</v>
      </c>
      <c r="B255" s="1" t="s">
        <v>146</v>
      </c>
      <c r="C255" s="1">
        <v>102</v>
      </c>
      <c r="D255" s="1">
        <v>84</v>
      </c>
      <c r="E255" s="1">
        <v>2685</v>
      </c>
      <c r="F255" s="1">
        <v>277</v>
      </c>
      <c r="G255" s="1">
        <v>611</v>
      </c>
      <c r="H255" s="5">
        <v>0.45300000000000001</v>
      </c>
      <c r="I255" s="1">
        <v>32</v>
      </c>
      <c r="J255" s="1">
        <v>97</v>
      </c>
      <c r="K255" s="5">
        <v>0.33</v>
      </c>
      <c r="L255" s="1">
        <v>236</v>
      </c>
      <c r="M255" s="1">
        <v>295</v>
      </c>
      <c r="N255" s="5">
        <v>0.8</v>
      </c>
      <c r="O255" s="1">
        <v>165</v>
      </c>
      <c r="P255" s="1">
        <v>394</v>
      </c>
      <c r="Q255" s="1">
        <v>559</v>
      </c>
      <c r="R255" s="6">
        <v>5.5</v>
      </c>
      <c r="S255" s="1">
        <v>133</v>
      </c>
      <c r="T255" s="1">
        <v>133</v>
      </c>
      <c r="U255" s="1">
        <v>45</v>
      </c>
      <c r="V255" s="1">
        <v>113</v>
      </c>
      <c r="W255" s="1">
        <v>822</v>
      </c>
      <c r="X255" s="6">
        <v>8.1</v>
      </c>
    </row>
    <row r="256" spans="1:24" x14ac:dyDescent="0.25">
      <c r="C256" s="2"/>
      <c r="D256" s="2"/>
      <c r="E256" s="2"/>
      <c r="F256" s="2"/>
      <c r="G256" s="2"/>
      <c r="H256" s="3"/>
      <c r="I256" s="2"/>
      <c r="J256" s="2"/>
      <c r="K256" s="3"/>
      <c r="L256" s="2"/>
      <c r="M256" s="2"/>
      <c r="N256" s="3"/>
      <c r="O256" s="2"/>
      <c r="P256" s="2"/>
      <c r="Q256" s="2"/>
      <c r="R256" s="4"/>
      <c r="S256" s="2"/>
      <c r="T256" s="2"/>
      <c r="U256" s="2"/>
      <c r="V256" s="2"/>
      <c r="W256" s="2"/>
      <c r="X256" s="4"/>
    </row>
    <row r="257" spans="1:24" s="22" customFormat="1" x14ac:dyDescent="0.25">
      <c r="A257" s="22" t="s">
        <v>57</v>
      </c>
      <c r="B257" s="22" t="s">
        <v>33</v>
      </c>
      <c r="C257" s="22">
        <v>26</v>
      </c>
      <c r="D257" s="22">
        <v>0</v>
      </c>
      <c r="E257" s="22">
        <v>358</v>
      </c>
      <c r="F257" s="22">
        <v>51</v>
      </c>
      <c r="G257" s="22">
        <v>146</v>
      </c>
      <c r="H257" s="19">
        <f>AVERAGE(F257/G257)</f>
        <v>0.34931506849315069</v>
      </c>
      <c r="I257" s="22">
        <v>20</v>
      </c>
      <c r="J257" s="22">
        <v>71</v>
      </c>
      <c r="K257" s="19">
        <f>AVERAGE(I257/J257)</f>
        <v>0.28169014084507044</v>
      </c>
      <c r="L257" s="22">
        <v>14</v>
      </c>
      <c r="M257" s="22">
        <v>22</v>
      </c>
      <c r="N257" s="19">
        <f>AVERAGE(L257/M257)</f>
        <v>0.63636363636363635</v>
      </c>
      <c r="O257" s="22">
        <v>27</v>
      </c>
      <c r="P257" s="22">
        <v>43</v>
      </c>
      <c r="Q257" s="22">
        <v>70</v>
      </c>
      <c r="R257" s="20">
        <f>AVERAGE(Q257/C257)</f>
        <v>2.6923076923076925</v>
      </c>
      <c r="S257" s="22">
        <v>13</v>
      </c>
      <c r="T257" s="22">
        <v>20</v>
      </c>
      <c r="U257" s="22">
        <v>1</v>
      </c>
      <c r="V257" s="22">
        <v>22</v>
      </c>
      <c r="W257" s="22">
        <v>136</v>
      </c>
      <c r="X257" s="20">
        <f>AVERAGE(W257/C257)</f>
        <v>5.2307692307692308</v>
      </c>
    </row>
    <row r="258" spans="1:24" x14ac:dyDescent="0.25">
      <c r="A258" t="s">
        <v>57</v>
      </c>
      <c r="B258" t="s">
        <v>12</v>
      </c>
      <c r="C258" s="2">
        <v>28</v>
      </c>
      <c r="D258" s="2">
        <v>1</v>
      </c>
      <c r="E258" s="2">
        <v>417</v>
      </c>
      <c r="F258" s="2">
        <v>49</v>
      </c>
      <c r="G258" s="2">
        <v>128</v>
      </c>
      <c r="H258" s="3">
        <f>AVERAGE(F258/G258)</f>
        <v>0.3828125</v>
      </c>
      <c r="I258" s="2">
        <v>35</v>
      </c>
      <c r="J258" s="2">
        <v>88</v>
      </c>
      <c r="K258" s="3">
        <f>AVERAGE(I258/J258)</f>
        <v>0.39772727272727271</v>
      </c>
      <c r="L258" s="2">
        <v>18</v>
      </c>
      <c r="M258" s="2">
        <v>26</v>
      </c>
      <c r="N258" s="3">
        <f>AVERAGE(L258/M258)</f>
        <v>0.69230769230769229</v>
      </c>
      <c r="O258" s="2">
        <v>11</v>
      </c>
      <c r="P258" s="2">
        <v>43</v>
      </c>
      <c r="Q258" s="2">
        <v>54</v>
      </c>
      <c r="R258" s="4">
        <f>AVERAGE(Q258/C258)</f>
        <v>1.9285714285714286</v>
      </c>
      <c r="S258" s="2">
        <v>26</v>
      </c>
      <c r="T258" s="2">
        <v>29</v>
      </c>
      <c r="U258" s="2">
        <v>2</v>
      </c>
      <c r="V258" s="2">
        <v>16</v>
      </c>
      <c r="W258" s="2">
        <v>151</v>
      </c>
      <c r="X258" s="4">
        <f>AVERAGE(W258/C258)</f>
        <v>5.3928571428571432</v>
      </c>
    </row>
    <row r="259" spans="1:24" x14ac:dyDescent="0.25">
      <c r="A259" t="s">
        <v>57</v>
      </c>
      <c r="B259" t="s">
        <v>13</v>
      </c>
      <c r="C259" s="2">
        <v>18</v>
      </c>
      <c r="D259" s="2">
        <v>0</v>
      </c>
      <c r="E259" s="2">
        <v>136</v>
      </c>
      <c r="F259" s="2">
        <v>13</v>
      </c>
      <c r="G259" s="2">
        <v>47</v>
      </c>
      <c r="H259" s="3">
        <f>AVERAGE(F259/G259)</f>
        <v>0.27659574468085107</v>
      </c>
      <c r="I259" s="2">
        <v>5</v>
      </c>
      <c r="J259" s="2">
        <v>33</v>
      </c>
      <c r="K259" s="3">
        <f>AVERAGE(I259/J259)</f>
        <v>0.15151515151515152</v>
      </c>
      <c r="L259" s="2">
        <v>3</v>
      </c>
      <c r="M259" s="2">
        <v>6</v>
      </c>
      <c r="N259" s="3">
        <f>AVERAGE(L259/M259)</f>
        <v>0.5</v>
      </c>
      <c r="O259" s="2">
        <v>6</v>
      </c>
      <c r="P259" s="2">
        <v>15</v>
      </c>
      <c r="Q259" s="2">
        <v>21</v>
      </c>
      <c r="R259" s="4">
        <f>AVERAGE(Q259/C259)</f>
        <v>1.1666666666666667</v>
      </c>
      <c r="S259" s="2">
        <v>13</v>
      </c>
      <c r="T259" s="2">
        <v>11</v>
      </c>
      <c r="U259" s="2">
        <v>2</v>
      </c>
      <c r="V259" s="2">
        <v>7</v>
      </c>
      <c r="W259" s="2">
        <v>34</v>
      </c>
      <c r="X259" s="4">
        <f>AVERAGE(W259/C259)</f>
        <v>1.8888888888888888</v>
      </c>
    </row>
    <row r="260" spans="1:24" x14ac:dyDescent="0.25">
      <c r="A260" t="s">
        <v>57</v>
      </c>
      <c r="B260" t="s">
        <v>14</v>
      </c>
      <c r="C260" s="2">
        <v>5</v>
      </c>
      <c r="D260" s="2">
        <v>0</v>
      </c>
      <c r="E260" s="2">
        <v>39</v>
      </c>
      <c r="F260" s="2">
        <v>2</v>
      </c>
      <c r="G260" s="2">
        <v>10</v>
      </c>
      <c r="H260" s="3">
        <f>AVERAGE(F260/G260)</f>
        <v>0.2</v>
      </c>
      <c r="I260" s="2">
        <v>1</v>
      </c>
      <c r="J260" s="2">
        <v>8</v>
      </c>
      <c r="K260" s="3">
        <f>AVERAGE(I260/J260)</f>
        <v>0.125</v>
      </c>
      <c r="L260" s="2">
        <v>2</v>
      </c>
      <c r="M260" s="2">
        <v>2</v>
      </c>
      <c r="N260" s="3">
        <f>AVERAGE(L260/M260)</f>
        <v>1</v>
      </c>
      <c r="O260" s="2">
        <v>0</v>
      </c>
      <c r="P260" s="2">
        <v>4</v>
      </c>
      <c r="Q260" s="2">
        <v>4</v>
      </c>
      <c r="R260" s="4">
        <f>AVERAGE(Q260/C260)</f>
        <v>0.8</v>
      </c>
      <c r="S260" s="2">
        <v>2</v>
      </c>
      <c r="T260" s="2">
        <v>3</v>
      </c>
      <c r="U260" s="2">
        <v>0</v>
      </c>
      <c r="V260" s="2">
        <v>0</v>
      </c>
      <c r="W260" s="2">
        <v>7</v>
      </c>
      <c r="X260" s="4">
        <f>AVERAGE(W260/C260)</f>
        <v>1.4</v>
      </c>
    </row>
    <row r="261" spans="1:24" s="1" customFormat="1" x14ac:dyDescent="0.25">
      <c r="A261" s="1" t="s">
        <v>57</v>
      </c>
      <c r="B261" s="1" t="s">
        <v>146</v>
      </c>
      <c r="C261" s="1">
        <v>77</v>
      </c>
      <c r="D261" s="1">
        <v>1</v>
      </c>
      <c r="E261" s="1">
        <v>950</v>
      </c>
      <c r="F261" s="1">
        <v>115</v>
      </c>
      <c r="G261" s="1">
        <v>331</v>
      </c>
      <c r="H261" s="5">
        <v>0.34699999999999998</v>
      </c>
      <c r="I261" s="1">
        <v>61</v>
      </c>
      <c r="J261" s="1">
        <v>200</v>
      </c>
      <c r="K261" s="5">
        <v>0.30499999999999999</v>
      </c>
      <c r="L261" s="1">
        <v>37</v>
      </c>
      <c r="M261" s="1">
        <v>56</v>
      </c>
      <c r="N261" s="5">
        <v>0.66100000000000003</v>
      </c>
      <c r="O261" s="1">
        <v>44</v>
      </c>
      <c r="P261" s="1">
        <v>105</v>
      </c>
      <c r="Q261" s="1">
        <v>149</v>
      </c>
      <c r="R261" s="6">
        <v>1.9</v>
      </c>
      <c r="S261" s="1">
        <v>54</v>
      </c>
      <c r="T261" s="1">
        <v>63</v>
      </c>
      <c r="U261" s="1">
        <v>5</v>
      </c>
      <c r="V261" s="1">
        <v>45</v>
      </c>
      <c r="W261" s="1">
        <v>328</v>
      </c>
      <c r="X261" s="6">
        <v>4.3</v>
      </c>
    </row>
    <row r="262" spans="1:24" x14ac:dyDescent="0.25">
      <c r="C262" s="2"/>
      <c r="D262" s="2"/>
      <c r="E262" s="2"/>
      <c r="F262" s="2"/>
      <c r="G262" s="2"/>
      <c r="H262" s="3"/>
      <c r="I262" s="2"/>
      <c r="J262" s="2"/>
      <c r="K262" s="3"/>
      <c r="L262" s="2"/>
      <c r="M262" s="2"/>
      <c r="N262" s="3"/>
      <c r="O262" s="2"/>
      <c r="P262" s="2"/>
      <c r="Q262" s="2"/>
      <c r="R262" s="4"/>
      <c r="S262" s="2"/>
      <c r="T262" s="2"/>
      <c r="U262" s="2"/>
      <c r="V262" s="2"/>
      <c r="W262" s="2"/>
      <c r="X262" s="4"/>
    </row>
    <row r="263" spans="1:24" s="22" customFormat="1" x14ac:dyDescent="0.25">
      <c r="A263" s="22" t="s">
        <v>85</v>
      </c>
      <c r="B263" s="22" t="s">
        <v>32</v>
      </c>
      <c r="C263" s="22">
        <v>24</v>
      </c>
      <c r="D263" s="22">
        <v>19</v>
      </c>
      <c r="E263" s="22">
        <v>367</v>
      </c>
      <c r="F263" s="22">
        <v>33</v>
      </c>
      <c r="G263" s="22">
        <v>90</v>
      </c>
      <c r="H263" s="19">
        <f>AVERAGE(F263/G263)</f>
        <v>0.36666666666666664</v>
      </c>
      <c r="I263" s="22">
        <v>0</v>
      </c>
      <c r="J263" s="22">
        <v>0</v>
      </c>
      <c r="K263" s="19">
        <v>0</v>
      </c>
      <c r="L263" s="22">
        <v>7</v>
      </c>
      <c r="M263" s="22">
        <v>15</v>
      </c>
      <c r="N263" s="19">
        <f>AVERAGE(L263/M263)</f>
        <v>0.46666666666666667</v>
      </c>
      <c r="O263" s="22">
        <v>20</v>
      </c>
      <c r="P263" s="22">
        <v>71</v>
      </c>
      <c r="Q263" s="22">
        <v>91</v>
      </c>
      <c r="R263" s="20">
        <f>AVERAGE(Q263/C263)</f>
        <v>3.7916666666666665</v>
      </c>
      <c r="S263" s="22">
        <v>11</v>
      </c>
      <c r="T263" s="22">
        <v>50</v>
      </c>
      <c r="U263" s="22">
        <v>11</v>
      </c>
      <c r="V263" s="22">
        <v>13</v>
      </c>
      <c r="W263" s="22">
        <v>73</v>
      </c>
      <c r="X263" s="20">
        <f>AVERAGE(W263/C263)</f>
        <v>3.0416666666666665</v>
      </c>
    </row>
    <row r="264" spans="1:24" x14ac:dyDescent="0.25">
      <c r="A264" t="s">
        <v>85</v>
      </c>
      <c r="B264" t="s">
        <v>33</v>
      </c>
      <c r="C264" s="2">
        <v>23</v>
      </c>
      <c r="D264" s="2">
        <v>11</v>
      </c>
      <c r="E264" s="2">
        <v>384</v>
      </c>
      <c r="F264" s="2">
        <v>43</v>
      </c>
      <c r="G264" s="2">
        <v>113</v>
      </c>
      <c r="H264" s="3">
        <f>AVERAGE(F264/G264)</f>
        <v>0.38053097345132741</v>
      </c>
      <c r="I264" s="2">
        <v>0</v>
      </c>
      <c r="J264" s="2">
        <v>2</v>
      </c>
      <c r="K264" s="3">
        <f>AVERAGE(I264/J264)</f>
        <v>0</v>
      </c>
      <c r="L264" s="2">
        <v>19</v>
      </c>
      <c r="M264" s="2">
        <v>26</v>
      </c>
      <c r="N264" s="3">
        <f>AVERAGE(L264/M264)</f>
        <v>0.73076923076923073</v>
      </c>
      <c r="O264" s="2">
        <v>19</v>
      </c>
      <c r="P264" s="2">
        <v>56</v>
      </c>
      <c r="Q264" s="2">
        <v>75</v>
      </c>
      <c r="R264" s="4">
        <f>AVERAGE(Q264/C264)</f>
        <v>3.2608695652173911</v>
      </c>
      <c r="S264" s="2">
        <v>12</v>
      </c>
      <c r="T264" s="2">
        <v>52</v>
      </c>
      <c r="U264" s="2">
        <v>13</v>
      </c>
      <c r="V264" s="2">
        <v>5</v>
      </c>
      <c r="W264" s="2">
        <v>105</v>
      </c>
      <c r="X264" s="4">
        <f>AVERAGE(W264/C264)</f>
        <v>4.5652173913043477</v>
      </c>
    </row>
    <row r="265" spans="1:24" s="1" customFormat="1" x14ac:dyDescent="0.25">
      <c r="A265" s="1" t="s">
        <v>85</v>
      </c>
      <c r="B265" s="1" t="s">
        <v>146</v>
      </c>
      <c r="C265" s="1">
        <v>47</v>
      </c>
      <c r="D265" s="1">
        <v>30</v>
      </c>
      <c r="E265" s="1">
        <v>751</v>
      </c>
      <c r="F265" s="1">
        <v>76</v>
      </c>
      <c r="G265" s="1">
        <v>203</v>
      </c>
      <c r="H265" s="5">
        <v>0.374</v>
      </c>
      <c r="I265" s="1">
        <v>0</v>
      </c>
      <c r="J265" s="1">
        <v>2</v>
      </c>
      <c r="K265" s="5">
        <v>0</v>
      </c>
      <c r="L265" s="1">
        <v>26</v>
      </c>
      <c r="M265" s="1">
        <v>41</v>
      </c>
      <c r="N265" s="5">
        <v>0.63400000000000001</v>
      </c>
      <c r="O265" s="1">
        <v>39</v>
      </c>
      <c r="P265" s="1">
        <v>127</v>
      </c>
      <c r="Q265" s="1">
        <v>166</v>
      </c>
      <c r="R265" s="6">
        <v>3.5</v>
      </c>
      <c r="S265" s="1">
        <v>23</v>
      </c>
      <c r="T265" s="1">
        <v>102</v>
      </c>
      <c r="U265" s="1">
        <v>24</v>
      </c>
      <c r="V265" s="1">
        <v>18</v>
      </c>
      <c r="W265" s="1">
        <v>178</v>
      </c>
      <c r="X265" s="6">
        <v>3.8</v>
      </c>
    </row>
    <row r="266" spans="1:24" x14ac:dyDescent="0.25">
      <c r="C266" s="2"/>
      <c r="D266" s="2"/>
      <c r="E266" s="2"/>
      <c r="F266" s="2"/>
      <c r="G266" s="2"/>
      <c r="H266" s="3"/>
      <c r="I266" s="2"/>
      <c r="J266" s="2"/>
      <c r="K266" s="3"/>
      <c r="L266" s="2"/>
      <c r="M266" s="2"/>
      <c r="N266" s="3"/>
      <c r="O266" s="2"/>
      <c r="P266" s="2"/>
      <c r="Q266" s="2"/>
      <c r="R266" s="4"/>
      <c r="S266" s="2"/>
      <c r="T266" s="2"/>
      <c r="U266" s="2"/>
      <c r="V266" s="2"/>
      <c r="W266" s="2"/>
      <c r="X266" s="4"/>
    </row>
    <row r="267" spans="1:24" s="22" customFormat="1" x14ac:dyDescent="0.25">
      <c r="A267" s="22" t="s">
        <v>64</v>
      </c>
      <c r="B267" s="22" t="s">
        <v>32</v>
      </c>
      <c r="C267" s="22">
        <v>27</v>
      </c>
      <c r="D267" s="22">
        <v>14</v>
      </c>
      <c r="E267" s="22">
        <v>540</v>
      </c>
      <c r="F267" s="22">
        <v>49</v>
      </c>
      <c r="G267" s="22">
        <v>113</v>
      </c>
      <c r="H267" s="19">
        <f>AVERAGE(F267/G267)</f>
        <v>0.4336283185840708</v>
      </c>
      <c r="I267" s="22">
        <v>0</v>
      </c>
      <c r="J267" s="22">
        <v>0</v>
      </c>
      <c r="K267" s="19">
        <v>0</v>
      </c>
      <c r="L267" s="22">
        <v>24</v>
      </c>
      <c r="M267" s="22">
        <v>50</v>
      </c>
      <c r="N267" s="19">
        <f>AVERAGE(L267/M267)</f>
        <v>0.48</v>
      </c>
      <c r="O267" s="22">
        <v>59</v>
      </c>
      <c r="P267" s="22">
        <v>76</v>
      </c>
      <c r="Q267" s="22">
        <v>135</v>
      </c>
      <c r="R267" s="20">
        <f>AVERAGE(Q267/C267)</f>
        <v>5</v>
      </c>
      <c r="S267" s="22">
        <v>16</v>
      </c>
      <c r="T267" s="22">
        <v>49</v>
      </c>
      <c r="U267" s="22">
        <v>4</v>
      </c>
      <c r="V267" s="22">
        <v>24</v>
      </c>
      <c r="W267" s="22">
        <v>122</v>
      </c>
      <c r="X267" s="20">
        <f>AVERAGE(W267/C267)</f>
        <v>4.5185185185185182</v>
      </c>
    </row>
    <row r="268" spans="1:24" x14ac:dyDescent="0.25">
      <c r="A268" t="s">
        <v>64</v>
      </c>
      <c r="B268" t="s">
        <v>33</v>
      </c>
      <c r="C268" s="2">
        <v>27</v>
      </c>
      <c r="D268" s="2">
        <v>14</v>
      </c>
      <c r="E268" s="2">
        <v>509</v>
      </c>
      <c r="F268" s="2">
        <v>48</v>
      </c>
      <c r="G268" s="2">
        <v>121</v>
      </c>
      <c r="H268" s="3">
        <f>AVERAGE(F268/G268)</f>
        <v>0.39669421487603307</v>
      </c>
      <c r="I268" s="2">
        <v>0</v>
      </c>
      <c r="J268" s="2">
        <v>2</v>
      </c>
      <c r="K268" s="3">
        <f>AVERAGE(I268/J268)</f>
        <v>0</v>
      </c>
      <c r="L268" s="2">
        <v>21</v>
      </c>
      <c r="M268" s="2">
        <v>44</v>
      </c>
      <c r="N268" s="3">
        <f>AVERAGE(L268/M268)</f>
        <v>0.47727272727272729</v>
      </c>
      <c r="O268" s="2">
        <v>52</v>
      </c>
      <c r="P268" s="2">
        <v>79</v>
      </c>
      <c r="Q268" s="2">
        <v>131</v>
      </c>
      <c r="R268" s="4">
        <f>AVERAGE(Q268/C268)</f>
        <v>4.8518518518518521</v>
      </c>
      <c r="S268" s="2">
        <v>23</v>
      </c>
      <c r="T268" s="2">
        <v>39</v>
      </c>
      <c r="U268" s="2">
        <v>6</v>
      </c>
      <c r="V268" s="2">
        <v>19</v>
      </c>
      <c r="W268" s="2">
        <v>117</v>
      </c>
      <c r="X268" s="4">
        <f>AVERAGE(W268/C268)</f>
        <v>4.333333333333333</v>
      </c>
    </row>
    <row r="269" spans="1:24" x14ac:dyDescent="0.25">
      <c r="A269" t="s">
        <v>64</v>
      </c>
      <c r="B269" t="s">
        <v>12</v>
      </c>
      <c r="C269" s="2">
        <v>28</v>
      </c>
      <c r="D269" s="2">
        <v>27</v>
      </c>
      <c r="E269" s="2">
        <v>853</v>
      </c>
      <c r="F269" s="2">
        <v>90</v>
      </c>
      <c r="G269" s="2">
        <v>223</v>
      </c>
      <c r="H269" s="3">
        <f>AVERAGE(F269/G269)</f>
        <v>0.40358744394618834</v>
      </c>
      <c r="I269" s="2">
        <v>0</v>
      </c>
      <c r="J269" s="2">
        <v>0</v>
      </c>
      <c r="K269" s="3">
        <v>0</v>
      </c>
      <c r="L269" s="2">
        <v>79</v>
      </c>
      <c r="M269" s="2">
        <v>123</v>
      </c>
      <c r="N269" s="3">
        <f>AVERAGE(L269/M269)</f>
        <v>0.64227642276422769</v>
      </c>
      <c r="O269" s="2">
        <v>96</v>
      </c>
      <c r="P269" s="2">
        <v>115</v>
      </c>
      <c r="Q269" s="2">
        <v>211</v>
      </c>
      <c r="R269" s="4">
        <f>AVERAGE(Q269/C269)</f>
        <v>7.5357142857142856</v>
      </c>
      <c r="S269" s="2">
        <v>26</v>
      </c>
      <c r="T269" s="2">
        <v>75</v>
      </c>
      <c r="U269" s="2">
        <v>3</v>
      </c>
      <c r="V269" s="2">
        <v>22</v>
      </c>
      <c r="W269" s="2">
        <v>259</v>
      </c>
      <c r="X269" s="4">
        <f>AVERAGE(W269/C269)</f>
        <v>9.25</v>
      </c>
    </row>
    <row r="270" spans="1:24" x14ac:dyDescent="0.25">
      <c r="A270" t="s">
        <v>64</v>
      </c>
      <c r="B270" t="s">
        <v>13</v>
      </c>
      <c r="C270" s="2">
        <v>29</v>
      </c>
      <c r="D270" s="2">
        <v>29</v>
      </c>
      <c r="E270" s="2">
        <v>549</v>
      </c>
      <c r="F270" s="2">
        <v>36</v>
      </c>
      <c r="G270" s="2">
        <v>87</v>
      </c>
      <c r="H270" s="3">
        <f>AVERAGE(F270/G270)</f>
        <v>0.41379310344827586</v>
      </c>
      <c r="I270" s="2">
        <v>0</v>
      </c>
      <c r="J270" s="2">
        <v>1</v>
      </c>
      <c r="K270" s="3">
        <f>AVERAGE(I270/J270)</f>
        <v>0</v>
      </c>
      <c r="L270" s="2">
        <v>30</v>
      </c>
      <c r="M270" s="2">
        <v>44</v>
      </c>
      <c r="N270" s="3">
        <f>AVERAGE(L270/M270)</f>
        <v>0.68181818181818177</v>
      </c>
      <c r="O270" s="2">
        <v>55</v>
      </c>
      <c r="P270" s="2">
        <v>63</v>
      </c>
      <c r="Q270" s="2">
        <v>118</v>
      </c>
      <c r="R270" s="4">
        <f>AVERAGE(Q270/C270)</f>
        <v>4.068965517241379</v>
      </c>
      <c r="S270" s="2">
        <v>26</v>
      </c>
      <c r="T270" s="2">
        <v>22</v>
      </c>
      <c r="U270" s="2">
        <v>2</v>
      </c>
      <c r="V270" s="2">
        <v>38</v>
      </c>
      <c r="W270" s="2">
        <v>102</v>
      </c>
      <c r="X270" s="4">
        <f>AVERAGE(W270/C270)</f>
        <v>3.5172413793103448</v>
      </c>
    </row>
    <row r="271" spans="1:24" s="1" customFormat="1" x14ac:dyDescent="0.25">
      <c r="A271" s="1" t="s">
        <v>64</v>
      </c>
      <c r="B271" s="1" t="s">
        <v>146</v>
      </c>
      <c r="C271" s="1">
        <v>111</v>
      </c>
      <c r="D271" s="1">
        <v>84</v>
      </c>
      <c r="E271" s="1">
        <v>1956</v>
      </c>
      <c r="F271" s="1">
        <v>223</v>
      </c>
      <c r="G271" s="1">
        <v>544</v>
      </c>
      <c r="H271" s="5">
        <v>0.41</v>
      </c>
      <c r="I271" s="1">
        <v>0</v>
      </c>
      <c r="J271" s="1">
        <v>3</v>
      </c>
      <c r="K271" s="5">
        <v>0</v>
      </c>
      <c r="L271" s="1">
        <v>154</v>
      </c>
      <c r="M271" s="1">
        <v>261</v>
      </c>
      <c r="N271" s="5">
        <v>0.59</v>
      </c>
      <c r="O271" s="1">
        <v>262</v>
      </c>
      <c r="P271" s="1">
        <v>333</v>
      </c>
      <c r="Q271" s="1">
        <v>595</v>
      </c>
      <c r="R271" s="6">
        <v>5.4</v>
      </c>
      <c r="S271" s="1">
        <v>91</v>
      </c>
      <c r="T271" s="1">
        <v>185</v>
      </c>
      <c r="U271" s="1">
        <v>15</v>
      </c>
      <c r="V271" s="1">
        <v>103</v>
      </c>
      <c r="W271" s="1">
        <v>600</v>
      </c>
      <c r="X271" s="6">
        <v>5.4</v>
      </c>
    </row>
    <row r="272" spans="1:24" x14ac:dyDescent="0.25">
      <c r="C272" s="2"/>
      <c r="D272" s="2"/>
      <c r="E272" s="2"/>
      <c r="F272" s="2"/>
      <c r="G272" s="2"/>
      <c r="H272" s="3"/>
      <c r="I272" s="2"/>
      <c r="J272" s="2"/>
      <c r="K272" s="3"/>
      <c r="L272" s="2"/>
      <c r="M272" s="2"/>
      <c r="N272" s="3"/>
      <c r="O272" s="2"/>
      <c r="P272" s="2"/>
      <c r="Q272" s="2"/>
      <c r="R272" s="4"/>
      <c r="S272" s="2"/>
      <c r="T272" s="2"/>
      <c r="U272" s="2"/>
      <c r="V272" s="2"/>
      <c r="W272" s="2"/>
      <c r="X272" s="4"/>
    </row>
    <row r="273" spans="1:24" s="22" customFormat="1" x14ac:dyDescent="0.25">
      <c r="A273" s="22" t="s">
        <v>35</v>
      </c>
      <c r="B273" s="22" t="s">
        <v>32</v>
      </c>
      <c r="C273" s="22">
        <v>26</v>
      </c>
      <c r="D273" s="22">
        <v>26</v>
      </c>
      <c r="E273" s="22">
        <v>822</v>
      </c>
      <c r="F273" s="22">
        <v>90</v>
      </c>
      <c r="G273" s="22">
        <v>271</v>
      </c>
      <c r="H273" s="19">
        <f>AVERAGE(F273/G273)</f>
        <v>0.33210332103321033</v>
      </c>
      <c r="I273" s="22">
        <v>26</v>
      </c>
      <c r="J273" s="22">
        <v>101</v>
      </c>
      <c r="K273" s="19">
        <f>AVERAGE(I273/J273)</f>
        <v>0.25742574257425743</v>
      </c>
      <c r="L273" s="22">
        <v>54</v>
      </c>
      <c r="M273" s="22">
        <v>74</v>
      </c>
      <c r="N273" s="19">
        <f>AVERAGE(L273/M273)</f>
        <v>0.72972972972972971</v>
      </c>
      <c r="O273" s="22">
        <v>22</v>
      </c>
      <c r="P273" s="22">
        <v>55</v>
      </c>
      <c r="Q273" s="22">
        <v>77</v>
      </c>
      <c r="R273" s="20">
        <f>AVERAGE(Q273/C273)</f>
        <v>2.9615384615384617</v>
      </c>
      <c r="S273" s="22">
        <v>72</v>
      </c>
      <c r="T273" s="22">
        <v>69</v>
      </c>
      <c r="U273" s="22">
        <v>1</v>
      </c>
      <c r="V273" s="22">
        <v>33</v>
      </c>
      <c r="W273" s="22">
        <v>260</v>
      </c>
      <c r="X273" s="20">
        <f>AVERAGE(W273/C273)</f>
        <v>10</v>
      </c>
    </row>
    <row r="274" spans="1:24" x14ac:dyDescent="0.25">
      <c r="A274" t="s">
        <v>35</v>
      </c>
      <c r="B274" t="s">
        <v>33</v>
      </c>
      <c r="C274" s="2">
        <v>27</v>
      </c>
      <c r="D274" s="2">
        <v>27</v>
      </c>
      <c r="E274" s="2">
        <v>919</v>
      </c>
      <c r="F274" s="2">
        <v>85</v>
      </c>
      <c r="G274" s="2">
        <v>243</v>
      </c>
      <c r="H274" s="3">
        <f>AVERAGE(F274/G274)</f>
        <v>0.34979423868312759</v>
      </c>
      <c r="I274" s="2">
        <v>43</v>
      </c>
      <c r="J274" s="2">
        <v>119</v>
      </c>
      <c r="K274" s="3">
        <f>AVERAGE(I274/J274)</f>
        <v>0.36134453781512604</v>
      </c>
      <c r="L274" s="2">
        <v>77</v>
      </c>
      <c r="M274" s="2">
        <v>95</v>
      </c>
      <c r="N274" s="3">
        <f>AVERAGE(L274/M274)</f>
        <v>0.81052631578947365</v>
      </c>
      <c r="O274" s="2">
        <v>18</v>
      </c>
      <c r="P274" s="2">
        <v>61</v>
      </c>
      <c r="Q274" s="2">
        <v>79</v>
      </c>
      <c r="R274" s="4">
        <f>AVERAGE(Q274/C274)</f>
        <v>2.925925925925926</v>
      </c>
      <c r="S274" s="2">
        <v>66</v>
      </c>
      <c r="T274" s="2">
        <v>57</v>
      </c>
      <c r="U274" s="2">
        <v>1</v>
      </c>
      <c r="V274" s="2">
        <v>33</v>
      </c>
      <c r="W274" s="2">
        <v>290</v>
      </c>
      <c r="X274" s="4">
        <f>AVERAGE(W274/C274)</f>
        <v>10.74074074074074</v>
      </c>
    </row>
    <row r="275" spans="1:24" x14ac:dyDescent="0.25">
      <c r="A275" t="s">
        <v>35</v>
      </c>
      <c r="B275" t="s">
        <v>12</v>
      </c>
      <c r="C275" s="2">
        <v>28</v>
      </c>
      <c r="D275" s="2">
        <v>27</v>
      </c>
      <c r="E275" s="2">
        <v>992</v>
      </c>
      <c r="F275" s="2">
        <v>102</v>
      </c>
      <c r="G275" s="2">
        <v>270</v>
      </c>
      <c r="H275" s="3">
        <f>AVERAGE(F275/G275)</f>
        <v>0.37777777777777777</v>
      </c>
      <c r="I275" s="2">
        <v>63</v>
      </c>
      <c r="J275" s="2">
        <v>142</v>
      </c>
      <c r="K275" s="3">
        <f>AVERAGE(I275/J275)</f>
        <v>0.44366197183098594</v>
      </c>
      <c r="L275" s="2">
        <v>83</v>
      </c>
      <c r="M275" s="2">
        <v>111</v>
      </c>
      <c r="N275" s="3">
        <f>AVERAGE(L275/M275)</f>
        <v>0.74774774774774777</v>
      </c>
      <c r="O275" s="2">
        <v>23</v>
      </c>
      <c r="P275" s="2">
        <v>50</v>
      </c>
      <c r="Q275" s="2">
        <v>73</v>
      </c>
      <c r="R275" s="4">
        <f>AVERAGE(Q275/C275)</f>
        <v>2.6071428571428572</v>
      </c>
      <c r="S275" s="2">
        <v>71</v>
      </c>
      <c r="T275" s="2">
        <v>67</v>
      </c>
      <c r="U275" s="2">
        <v>0</v>
      </c>
      <c r="V275" s="2">
        <v>27</v>
      </c>
      <c r="W275" s="2">
        <v>350</v>
      </c>
      <c r="X275" s="4">
        <f>AVERAGE(W275/C275)</f>
        <v>12.5</v>
      </c>
    </row>
    <row r="276" spans="1:24" x14ac:dyDescent="0.25">
      <c r="A276" t="s">
        <v>35</v>
      </c>
      <c r="B276" t="s">
        <v>13</v>
      </c>
      <c r="C276" s="2">
        <v>29</v>
      </c>
      <c r="D276" s="2">
        <v>29</v>
      </c>
      <c r="E276" s="2">
        <v>833</v>
      </c>
      <c r="F276" s="2">
        <v>82</v>
      </c>
      <c r="G276" s="2">
        <v>213</v>
      </c>
      <c r="H276" s="3">
        <f>AVERAGE(F276/G276)</f>
        <v>0.38497652582159625</v>
      </c>
      <c r="I276" s="2">
        <v>52</v>
      </c>
      <c r="J276" s="2">
        <v>129</v>
      </c>
      <c r="K276" s="3">
        <f>AVERAGE(I276/J276)</f>
        <v>0.40310077519379844</v>
      </c>
      <c r="L276" s="2">
        <v>63</v>
      </c>
      <c r="M276" s="2">
        <v>78</v>
      </c>
      <c r="N276" s="3">
        <f>AVERAGE(L276/M276)</f>
        <v>0.80769230769230771</v>
      </c>
      <c r="O276" s="2">
        <v>17</v>
      </c>
      <c r="P276" s="2">
        <v>73</v>
      </c>
      <c r="Q276" s="2">
        <v>90</v>
      </c>
      <c r="R276" s="4">
        <f>AVERAGE(Q276/C276)</f>
        <v>3.103448275862069</v>
      </c>
      <c r="S276" s="2">
        <v>65</v>
      </c>
      <c r="T276" s="2">
        <v>37</v>
      </c>
      <c r="U276" s="2">
        <v>2</v>
      </c>
      <c r="V276" s="2">
        <v>29</v>
      </c>
      <c r="W276" s="2">
        <v>279</v>
      </c>
      <c r="X276" s="4">
        <f>AVERAGE(W276/C276)</f>
        <v>9.6206896551724146</v>
      </c>
    </row>
    <row r="277" spans="1:24" s="1" customFormat="1" x14ac:dyDescent="0.25">
      <c r="A277" s="1" t="s">
        <v>35</v>
      </c>
      <c r="B277" s="1" t="s">
        <v>146</v>
      </c>
      <c r="C277" s="1">
        <v>110</v>
      </c>
      <c r="D277" s="1">
        <v>109</v>
      </c>
      <c r="E277" s="1">
        <v>3566</v>
      </c>
      <c r="F277" s="1">
        <v>359</v>
      </c>
      <c r="G277" s="1">
        <v>997</v>
      </c>
      <c r="H277" s="5">
        <v>0.36</v>
      </c>
      <c r="I277" s="1">
        <v>184</v>
      </c>
      <c r="J277" s="1">
        <v>491</v>
      </c>
      <c r="K277" s="5">
        <v>0.375</v>
      </c>
      <c r="L277" s="1">
        <v>277</v>
      </c>
      <c r="M277" s="1">
        <v>358</v>
      </c>
      <c r="N277" s="5">
        <v>0.77400000000000002</v>
      </c>
      <c r="O277" s="1">
        <v>80</v>
      </c>
      <c r="P277" s="1">
        <v>239</v>
      </c>
      <c r="Q277" s="1">
        <v>319</v>
      </c>
      <c r="R277" s="6">
        <v>2.9</v>
      </c>
      <c r="S277" s="1">
        <v>274</v>
      </c>
      <c r="T277" s="1">
        <v>230</v>
      </c>
      <c r="U277" s="1">
        <v>4</v>
      </c>
      <c r="V277" s="1">
        <v>122</v>
      </c>
      <c r="W277" s="1">
        <v>1179</v>
      </c>
      <c r="X277" s="6">
        <v>10.7</v>
      </c>
    </row>
    <row r="278" spans="1:24" x14ac:dyDescent="0.25">
      <c r="C278" s="2"/>
      <c r="D278" s="2"/>
      <c r="E278" s="2"/>
      <c r="F278" s="2"/>
      <c r="G278" s="2"/>
      <c r="H278" s="3"/>
      <c r="I278" s="2"/>
      <c r="J278" s="2"/>
      <c r="K278" s="3"/>
      <c r="L278" s="2"/>
      <c r="M278" s="2"/>
      <c r="N278" s="3"/>
      <c r="O278" s="2"/>
      <c r="P278" s="2"/>
      <c r="Q278" s="2"/>
      <c r="R278" s="4"/>
      <c r="S278" s="2"/>
      <c r="T278" s="2"/>
      <c r="U278" s="2"/>
      <c r="V278" s="2"/>
      <c r="W278" s="2"/>
      <c r="X278" s="4"/>
    </row>
    <row r="279" spans="1:24" s="22" customFormat="1" x14ac:dyDescent="0.25">
      <c r="A279" s="22" t="s">
        <v>84</v>
      </c>
      <c r="B279" s="22" t="s">
        <v>31</v>
      </c>
      <c r="C279" s="22">
        <v>27</v>
      </c>
      <c r="D279" s="22">
        <v>9</v>
      </c>
      <c r="E279" s="22">
        <v>590</v>
      </c>
      <c r="F279" s="22">
        <v>25</v>
      </c>
      <c r="G279" s="22">
        <v>101</v>
      </c>
      <c r="H279" s="19">
        <f>AVERAGE(F279/G279)</f>
        <v>0.24752475247524752</v>
      </c>
      <c r="I279" s="22">
        <v>7</v>
      </c>
      <c r="J279" s="22">
        <v>32</v>
      </c>
      <c r="K279" s="19">
        <f>AVERAGE(I279/J279)</f>
        <v>0.21875</v>
      </c>
      <c r="L279" s="22">
        <v>11</v>
      </c>
      <c r="M279" s="22">
        <v>23</v>
      </c>
      <c r="N279" s="19">
        <f>AVERAGE(L279/M279)</f>
        <v>0.47826086956521741</v>
      </c>
      <c r="O279" s="22">
        <v>18</v>
      </c>
      <c r="P279" s="22">
        <v>70</v>
      </c>
      <c r="Q279" s="22">
        <v>88</v>
      </c>
      <c r="R279" s="20">
        <f>AVERAGE(Q279/C279)</f>
        <v>3.2592592592592591</v>
      </c>
      <c r="S279" s="22">
        <v>26</v>
      </c>
      <c r="T279" s="22">
        <v>43</v>
      </c>
      <c r="U279" s="22">
        <v>0</v>
      </c>
      <c r="V279" s="22">
        <v>17</v>
      </c>
      <c r="W279" s="22">
        <v>68</v>
      </c>
      <c r="X279" s="20">
        <f>AVERAGE(W279/C279)</f>
        <v>2.5185185185185186</v>
      </c>
    </row>
    <row r="280" spans="1:24" x14ac:dyDescent="0.25">
      <c r="A280" t="s">
        <v>84</v>
      </c>
      <c r="B280" t="s">
        <v>32</v>
      </c>
      <c r="C280" s="2">
        <v>27</v>
      </c>
      <c r="D280" s="2">
        <v>7</v>
      </c>
      <c r="E280" s="2">
        <v>513</v>
      </c>
      <c r="F280" s="2">
        <v>34</v>
      </c>
      <c r="G280" s="2">
        <v>98</v>
      </c>
      <c r="H280" s="3">
        <f>AVERAGE(F280/G280)</f>
        <v>0.34693877551020408</v>
      </c>
      <c r="I280" s="2">
        <v>2</v>
      </c>
      <c r="J280" s="2">
        <v>8</v>
      </c>
      <c r="K280" s="3">
        <f>AVERAGE(I280/J280)</f>
        <v>0.25</v>
      </c>
      <c r="L280" s="2">
        <v>19</v>
      </c>
      <c r="M280" s="2">
        <v>26</v>
      </c>
      <c r="N280" s="3">
        <f>AVERAGE(L280/M280)</f>
        <v>0.73076923076923073</v>
      </c>
      <c r="O280" s="2">
        <v>36</v>
      </c>
      <c r="P280" s="2">
        <v>47</v>
      </c>
      <c r="Q280" s="2">
        <v>83</v>
      </c>
      <c r="R280" s="4">
        <f>AVERAGE(Q280/C280)</f>
        <v>3.074074074074074</v>
      </c>
      <c r="S280" s="2">
        <v>29</v>
      </c>
      <c r="T280" s="2">
        <v>36</v>
      </c>
      <c r="U280" s="2">
        <v>4</v>
      </c>
      <c r="V280" s="2">
        <v>27</v>
      </c>
      <c r="W280" s="2">
        <v>89</v>
      </c>
      <c r="X280" s="4">
        <f>AVERAGE(W280/C280)</f>
        <v>3.2962962962962963</v>
      </c>
    </row>
    <row r="281" spans="1:24" x14ac:dyDescent="0.25">
      <c r="A281" t="s">
        <v>84</v>
      </c>
      <c r="B281" t="s">
        <v>33</v>
      </c>
      <c r="C281" s="2">
        <v>25</v>
      </c>
      <c r="D281" s="2">
        <v>1</v>
      </c>
      <c r="E281" s="2">
        <v>226</v>
      </c>
      <c r="F281" s="2">
        <v>14</v>
      </c>
      <c r="G281" s="2">
        <v>58</v>
      </c>
      <c r="H281" s="3">
        <f>AVERAGE(F281/G281)</f>
        <v>0.2413793103448276</v>
      </c>
      <c r="I281" s="2">
        <v>7</v>
      </c>
      <c r="J281" s="2">
        <v>30</v>
      </c>
      <c r="K281" s="3">
        <f>AVERAGE(I281/J281)</f>
        <v>0.23333333333333334</v>
      </c>
      <c r="L281" s="2">
        <v>10</v>
      </c>
      <c r="M281" s="2">
        <v>12</v>
      </c>
      <c r="N281" s="3">
        <f>AVERAGE(L281/M281)</f>
        <v>0.83333333333333337</v>
      </c>
      <c r="O281" s="2">
        <v>17</v>
      </c>
      <c r="P281" s="2">
        <v>32</v>
      </c>
      <c r="Q281" s="2">
        <v>49</v>
      </c>
      <c r="R281" s="4">
        <f>AVERAGE(Q281/C281)</f>
        <v>1.96</v>
      </c>
      <c r="S281" s="2">
        <v>12</v>
      </c>
      <c r="T281" s="2">
        <v>18</v>
      </c>
      <c r="U281" s="2">
        <v>1</v>
      </c>
      <c r="V281" s="2">
        <v>10</v>
      </c>
      <c r="W281" s="2">
        <v>45</v>
      </c>
      <c r="X281" s="4">
        <f>AVERAGE(W281/C281)</f>
        <v>1.8</v>
      </c>
    </row>
    <row r="282" spans="1:24" x14ac:dyDescent="0.25">
      <c r="A282" t="s">
        <v>84</v>
      </c>
      <c r="B282" t="s">
        <v>12</v>
      </c>
      <c r="C282" s="2">
        <v>28</v>
      </c>
      <c r="D282" s="2">
        <v>27</v>
      </c>
      <c r="E282" s="2">
        <v>735</v>
      </c>
      <c r="F282" s="2">
        <v>65</v>
      </c>
      <c r="G282" s="2">
        <v>204</v>
      </c>
      <c r="H282" s="3">
        <f>AVERAGE(F282/G282)</f>
        <v>0.31862745098039214</v>
      </c>
      <c r="I282" s="2">
        <v>23</v>
      </c>
      <c r="J282" s="2">
        <v>93</v>
      </c>
      <c r="K282" s="3">
        <f>AVERAGE(I282/J282)</f>
        <v>0.24731182795698925</v>
      </c>
      <c r="L282" s="2">
        <v>41</v>
      </c>
      <c r="M282" s="2">
        <v>54</v>
      </c>
      <c r="N282" s="3">
        <f>AVERAGE(L282/M282)</f>
        <v>0.7592592592592593</v>
      </c>
      <c r="O282" s="2">
        <v>29</v>
      </c>
      <c r="P282" s="2">
        <v>105</v>
      </c>
      <c r="Q282" s="2">
        <v>134</v>
      </c>
      <c r="R282" s="4">
        <f>AVERAGE(Q282/C282)</f>
        <v>4.7857142857142856</v>
      </c>
      <c r="S282" s="2">
        <v>60</v>
      </c>
      <c r="T282" s="2">
        <v>52</v>
      </c>
      <c r="U282" s="2">
        <v>3</v>
      </c>
      <c r="V282" s="2">
        <v>34</v>
      </c>
      <c r="W282" s="2">
        <v>194</v>
      </c>
      <c r="X282" s="4">
        <f>AVERAGE(W282/C282)</f>
        <v>6.9285714285714288</v>
      </c>
    </row>
    <row r="283" spans="1:24" s="1" customFormat="1" x14ac:dyDescent="0.25">
      <c r="A283" s="1" t="s">
        <v>84</v>
      </c>
      <c r="B283" s="1" t="s">
        <v>146</v>
      </c>
      <c r="C283" s="1">
        <v>107</v>
      </c>
      <c r="D283" s="1">
        <v>44</v>
      </c>
      <c r="E283" s="1">
        <v>2064</v>
      </c>
      <c r="F283" s="1">
        <v>138</v>
      </c>
      <c r="G283" s="1">
        <v>461</v>
      </c>
      <c r="H283" s="5">
        <v>0.29899999999999999</v>
      </c>
      <c r="I283" s="1">
        <v>39</v>
      </c>
      <c r="J283" s="1">
        <v>163</v>
      </c>
      <c r="K283" s="5">
        <v>0.23899999999999999</v>
      </c>
      <c r="L283" s="1">
        <v>81</v>
      </c>
      <c r="M283" s="1">
        <v>115</v>
      </c>
      <c r="N283" s="5">
        <v>0.70399999999999996</v>
      </c>
      <c r="O283" s="1">
        <v>100</v>
      </c>
      <c r="P283" s="1">
        <v>254</v>
      </c>
      <c r="Q283" s="1">
        <v>354</v>
      </c>
      <c r="R283" s="6">
        <v>3.3</v>
      </c>
      <c r="S283" s="1">
        <v>127</v>
      </c>
      <c r="T283" s="1">
        <v>149</v>
      </c>
      <c r="U283" s="1">
        <v>8</v>
      </c>
      <c r="V283" s="1">
        <v>88</v>
      </c>
      <c r="W283" s="1">
        <v>396</v>
      </c>
      <c r="X283" s="6">
        <v>3.7</v>
      </c>
    </row>
    <row r="284" spans="1:24" x14ac:dyDescent="0.25">
      <c r="C284" s="2"/>
      <c r="D284" s="2"/>
      <c r="E284" s="2"/>
      <c r="F284" s="2"/>
      <c r="G284" s="2"/>
      <c r="H284" s="3"/>
      <c r="I284" s="2"/>
      <c r="J284" s="2"/>
      <c r="K284" s="3"/>
      <c r="L284" s="2"/>
      <c r="M284" s="2"/>
      <c r="N284" s="3"/>
      <c r="O284" s="2"/>
      <c r="P284" s="2"/>
      <c r="Q284" s="2"/>
      <c r="R284" s="4"/>
      <c r="S284" s="2"/>
      <c r="T284" s="2"/>
      <c r="U284" s="2"/>
      <c r="V284" s="2"/>
      <c r="W284" s="2"/>
      <c r="X284" s="4"/>
    </row>
    <row r="285" spans="1:24" s="22" customFormat="1" x14ac:dyDescent="0.25">
      <c r="A285" s="22" t="s">
        <v>29</v>
      </c>
      <c r="B285" s="22" t="s">
        <v>30</v>
      </c>
      <c r="C285" s="22">
        <v>24</v>
      </c>
      <c r="D285" s="22">
        <v>2</v>
      </c>
      <c r="E285" s="22">
        <v>348</v>
      </c>
      <c r="F285" s="22">
        <v>35</v>
      </c>
      <c r="G285" s="22">
        <v>112</v>
      </c>
      <c r="H285" s="19">
        <f>AVERAGE(F285/G285)</f>
        <v>0.3125</v>
      </c>
      <c r="I285" s="22">
        <v>10</v>
      </c>
      <c r="J285" s="22">
        <v>48</v>
      </c>
      <c r="K285" s="19">
        <f>AVERAGE(I285/J285)</f>
        <v>0.20833333333333334</v>
      </c>
      <c r="L285" s="22">
        <v>36</v>
      </c>
      <c r="M285" s="22">
        <v>58</v>
      </c>
      <c r="N285" s="19">
        <f>AVERAGE(L285/M285)</f>
        <v>0.62068965517241381</v>
      </c>
      <c r="O285" s="22">
        <v>17</v>
      </c>
      <c r="P285" s="22">
        <v>29</v>
      </c>
      <c r="Q285" s="22">
        <v>46</v>
      </c>
      <c r="R285" s="20">
        <f>AVERAGE(Q285/C285)</f>
        <v>1.9166666666666667</v>
      </c>
      <c r="S285" s="22">
        <v>29</v>
      </c>
      <c r="T285" s="22">
        <v>54</v>
      </c>
      <c r="U285" s="22">
        <v>1</v>
      </c>
      <c r="V285" s="22">
        <v>15</v>
      </c>
      <c r="W285" s="22">
        <v>116</v>
      </c>
      <c r="X285" s="20">
        <f>AVERAGE(W285/C285)</f>
        <v>4.833333333333333</v>
      </c>
    </row>
    <row r="286" spans="1:24" x14ac:dyDescent="0.25">
      <c r="A286" t="s">
        <v>29</v>
      </c>
      <c r="B286" t="s">
        <v>31</v>
      </c>
      <c r="C286" s="2">
        <v>26</v>
      </c>
      <c r="D286" s="2">
        <v>23</v>
      </c>
      <c r="E286" s="2">
        <v>820</v>
      </c>
      <c r="F286" s="2">
        <v>153</v>
      </c>
      <c r="G286" s="2">
        <v>413</v>
      </c>
      <c r="H286" s="3">
        <f>AVERAGE(F286/G286)</f>
        <v>0.3704600484261501</v>
      </c>
      <c r="I286" s="2">
        <v>38</v>
      </c>
      <c r="J286" s="2">
        <v>127</v>
      </c>
      <c r="K286" s="3">
        <f>AVERAGE(I286/J286)</f>
        <v>0.29921259842519687</v>
      </c>
      <c r="L286" s="2">
        <v>113</v>
      </c>
      <c r="M286" s="2">
        <v>165</v>
      </c>
      <c r="N286" s="3">
        <f>AVERAGE(L286/M286)</f>
        <v>0.68484848484848482</v>
      </c>
      <c r="O286" s="2">
        <v>45</v>
      </c>
      <c r="P286" s="2">
        <v>73</v>
      </c>
      <c r="Q286" s="2">
        <v>118</v>
      </c>
      <c r="R286" s="4">
        <f>AVERAGE(Q286/C286)</f>
        <v>4.5384615384615383</v>
      </c>
      <c r="S286" s="2">
        <v>47</v>
      </c>
      <c r="T286" s="2">
        <v>109</v>
      </c>
      <c r="U286" s="2">
        <v>5</v>
      </c>
      <c r="V286" s="2">
        <v>69</v>
      </c>
      <c r="W286" s="2">
        <v>457</v>
      </c>
      <c r="X286" s="4">
        <f>AVERAGE(W286/C286)</f>
        <v>17.576923076923077</v>
      </c>
    </row>
    <row r="287" spans="1:24" x14ac:dyDescent="0.25">
      <c r="A287" t="s">
        <v>29</v>
      </c>
      <c r="B287" t="s">
        <v>32</v>
      </c>
      <c r="C287" s="2">
        <v>26</v>
      </c>
      <c r="D287" s="2">
        <v>25</v>
      </c>
      <c r="E287" s="2">
        <v>770</v>
      </c>
      <c r="F287" s="2">
        <v>149</v>
      </c>
      <c r="G287" s="2">
        <v>434</v>
      </c>
      <c r="H287" s="3">
        <f>AVERAGE(F287/G287)</f>
        <v>0.34331797235023043</v>
      </c>
      <c r="I287" s="2">
        <v>36</v>
      </c>
      <c r="J287" s="2">
        <v>145</v>
      </c>
      <c r="K287" s="3">
        <f>AVERAGE(I287/J287)</f>
        <v>0.24827586206896551</v>
      </c>
      <c r="L287" s="2">
        <v>114</v>
      </c>
      <c r="M287" s="2">
        <v>170</v>
      </c>
      <c r="N287" s="3">
        <f>AVERAGE(L287/M287)</f>
        <v>0.6705882352941176</v>
      </c>
      <c r="O287" s="2">
        <v>40</v>
      </c>
      <c r="P287" s="2">
        <v>49</v>
      </c>
      <c r="Q287" s="2">
        <v>89</v>
      </c>
      <c r="R287" s="4">
        <f>AVERAGE(Q287/C287)</f>
        <v>3.4230769230769229</v>
      </c>
      <c r="S287" s="2">
        <v>49</v>
      </c>
      <c r="T287" s="2">
        <v>96</v>
      </c>
      <c r="U287" s="2">
        <v>1</v>
      </c>
      <c r="V287" s="2">
        <v>60</v>
      </c>
      <c r="W287" s="2">
        <v>448</v>
      </c>
      <c r="X287" s="4">
        <f>AVERAGE(W287/C287)</f>
        <v>17.23076923076923</v>
      </c>
    </row>
    <row r="288" spans="1:24" x14ac:dyDescent="0.25">
      <c r="A288" t="s">
        <v>29</v>
      </c>
      <c r="B288" t="s">
        <v>33</v>
      </c>
      <c r="C288" s="2">
        <v>26</v>
      </c>
      <c r="D288" s="2">
        <v>26</v>
      </c>
      <c r="E288" s="2">
        <v>766</v>
      </c>
      <c r="F288" s="2">
        <v>124</v>
      </c>
      <c r="G288" s="2">
        <v>348</v>
      </c>
      <c r="H288" s="3">
        <f>AVERAGE(F288/G288)</f>
        <v>0.35632183908045978</v>
      </c>
      <c r="I288" s="2">
        <v>41</v>
      </c>
      <c r="J288" s="2">
        <v>137</v>
      </c>
      <c r="K288" s="3">
        <f>AVERAGE(I288/J288)</f>
        <v>0.29927007299270075</v>
      </c>
      <c r="L288" s="2">
        <v>130</v>
      </c>
      <c r="M288" s="2">
        <v>190</v>
      </c>
      <c r="N288" s="3">
        <f>AVERAGE(L288/M288)</f>
        <v>0.68421052631578949</v>
      </c>
      <c r="O288" s="2">
        <v>42</v>
      </c>
      <c r="P288" s="2">
        <v>68</v>
      </c>
      <c r="Q288" s="2">
        <v>110</v>
      </c>
      <c r="R288" s="4">
        <f>AVERAGE(Q288/C288)</f>
        <v>4.2307692307692308</v>
      </c>
      <c r="S288" s="2">
        <v>59</v>
      </c>
      <c r="T288" s="2">
        <v>110</v>
      </c>
      <c r="U288" s="2">
        <v>1</v>
      </c>
      <c r="V288" s="2">
        <v>52</v>
      </c>
      <c r="W288" s="2">
        <v>419</v>
      </c>
      <c r="X288" s="4">
        <f>AVERAGE(W288/C288)</f>
        <v>16.115384615384617</v>
      </c>
    </row>
    <row r="289" spans="1:24" s="1" customFormat="1" x14ac:dyDescent="0.25">
      <c r="A289" s="1" t="s">
        <v>29</v>
      </c>
      <c r="B289" s="1" t="s">
        <v>146</v>
      </c>
      <c r="C289" s="1">
        <v>102</v>
      </c>
      <c r="D289" s="1">
        <v>76</v>
      </c>
      <c r="E289" s="1">
        <v>2704</v>
      </c>
      <c r="F289" s="1">
        <v>461</v>
      </c>
      <c r="G289" s="1">
        <v>1307</v>
      </c>
      <c r="H289" s="5">
        <v>0.35299999999999998</v>
      </c>
      <c r="I289" s="1">
        <v>125</v>
      </c>
      <c r="J289" s="1">
        <v>457</v>
      </c>
      <c r="K289" s="5">
        <v>0.27400000000000002</v>
      </c>
      <c r="L289" s="1">
        <v>393</v>
      </c>
      <c r="M289" s="1">
        <v>583</v>
      </c>
      <c r="N289" s="5">
        <v>0.67400000000000004</v>
      </c>
      <c r="O289" s="1">
        <v>144</v>
      </c>
      <c r="P289" s="1">
        <v>219</v>
      </c>
      <c r="Q289" s="1">
        <v>363</v>
      </c>
      <c r="R289" s="6">
        <v>3.6</v>
      </c>
      <c r="S289" s="1">
        <v>184</v>
      </c>
      <c r="T289" s="1">
        <v>369</v>
      </c>
      <c r="U289" s="1">
        <v>8</v>
      </c>
      <c r="V289" s="1">
        <v>196</v>
      </c>
      <c r="W289" s="1">
        <v>1440</v>
      </c>
      <c r="X289" s="6">
        <v>14.1</v>
      </c>
    </row>
    <row r="290" spans="1:24" x14ac:dyDescent="0.25">
      <c r="C290" s="2"/>
      <c r="D290" s="2"/>
      <c r="E290" s="2"/>
      <c r="F290" s="2"/>
      <c r="G290" s="2"/>
      <c r="H290" s="3"/>
      <c r="I290" s="2"/>
      <c r="J290" s="2"/>
      <c r="K290" s="3"/>
      <c r="L290" s="2"/>
      <c r="M290" s="2"/>
      <c r="N290" s="3"/>
      <c r="O290" s="2"/>
      <c r="P290" s="2"/>
      <c r="Q290" s="2"/>
      <c r="R290" s="4"/>
      <c r="S290" s="2"/>
      <c r="T290" s="2"/>
      <c r="U290" s="2"/>
      <c r="V290" s="2"/>
      <c r="W290" s="2"/>
      <c r="X290" s="4"/>
    </row>
    <row r="291" spans="1:24" s="22" customFormat="1" x14ac:dyDescent="0.25">
      <c r="A291" s="22" t="s">
        <v>54</v>
      </c>
      <c r="B291" s="22" t="s">
        <v>30</v>
      </c>
      <c r="C291" s="22">
        <v>23</v>
      </c>
      <c r="D291" s="22">
        <v>6</v>
      </c>
      <c r="E291" s="22">
        <v>447</v>
      </c>
      <c r="F291" s="22">
        <v>39</v>
      </c>
      <c r="G291" s="22">
        <v>136</v>
      </c>
      <c r="H291" s="19">
        <f>AVERAGE(F291/G291)</f>
        <v>0.28676470588235292</v>
      </c>
      <c r="I291" s="22">
        <v>22</v>
      </c>
      <c r="J291" s="22">
        <v>84</v>
      </c>
      <c r="K291" s="19">
        <f>AVERAGE(I291/J291)</f>
        <v>0.26190476190476192</v>
      </c>
      <c r="L291" s="22">
        <v>13</v>
      </c>
      <c r="M291" s="22">
        <v>30</v>
      </c>
      <c r="N291" s="19">
        <f>AVERAGE(L291/M291)</f>
        <v>0.43333333333333335</v>
      </c>
      <c r="O291" s="22">
        <v>10</v>
      </c>
      <c r="P291" s="22">
        <v>35</v>
      </c>
      <c r="Q291" s="22">
        <v>45</v>
      </c>
      <c r="R291" s="20">
        <f>AVERAGE(Q291/C291)</f>
        <v>1.9565217391304348</v>
      </c>
      <c r="S291" s="22">
        <v>20</v>
      </c>
      <c r="T291" s="22">
        <v>48</v>
      </c>
      <c r="U291" s="22">
        <v>1</v>
      </c>
      <c r="V291" s="22">
        <v>19</v>
      </c>
      <c r="W291" s="22">
        <v>113</v>
      </c>
      <c r="X291" s="20">
        <f>AVERAGE(W291/C291)</f>
        <v>4.9130434782608692</v>
      </c>
    </row>
    <row r="292" spans="1:24" x14ac:dyDescent="0.25">
      <c r="A292" t="s">
        <v>54</v>
      </c>
      <c r="B292" t="s">
        <v>31</v>
      </c>
      <c r="C292" s="2">
        <v>27</v>
      </c>
      <c r="D292" s="2">
        <v>26</v>
      </c>
      <c r="E292" s="2">
        <v>884</v>
      </c>
      <c r="F292" s="2">
        <v>114</v>
      </c>
      <c r="G292" s="2">
        <v>315</v>
      </c>
      <c r="H292" s="3">
        <f>AVERAGE(F292/G292)</f>
        <v>0.3619047619047619</v>
      </c>
      <c r="I292" s="2">
        <v>56</v>
      </c>
      <c r="J292" s="2">
        <v>162</v>
      </c>
      <c r="K292" s="3">
        <f>AVERAGE(I292/J292)</f>
        <v>0.34567901234567899</v>
      </c>
      <c r="L292" s="2">
        <v>50</v>
      </c>
      <c r="M292" s="2">
        <v>69</v>
      </c>
      <c r="N292" s="3">
        <f>AVERAGE(L292/M292)</f>
        <v>0.72463768115942029</v>
      </c>
      <c r="O292" s="2">
        <v>21</v>
      </c>
      <c r="P292" s="2">
        <v>75</v>
      </c>
      <c r="Q292" s="2">
        <v>96</v>
      </c>
      <c r="R292" s="4">
        <f>AVERAGE(Q292/C292)</f>
        <v>3.5555555555555554</v>
      </c>
      <c r="S292" s="2">
        <v>45</v>
      </c>
      <c r="T292" s="2">
        <v>85</v>
      </c>
      <c r="U292" s="2">
        <v>1</v>
      </c>
      <c r="V292" s="2">
        <v>37</v>
      </c>
      <c r="W292" s="2">
        <v>334</v>
      </c>
      <c r="X292" s="4">
        <f>AVERAGE(W292/C292)</f>
        <v>12.37037037037037</v>
      </c>
    </row>
    <row r="293" spans="1:24" s="1" customFormat="1" x14ac:dyDescent="0.25">
      <c r="A293" s="1" t="s">
        <v>54</v>
      </c>
      <c r="B293" s="1" t="s">
        <v>146</v>
      </c>
      <c r="C293" s="1">
        <v>50</v>
      </c>
      <c r="D293" s="1">
        <v>32</v>
      </c>
      <c r="E293" s="1">
        <v>1331</v>
      </c>
      <c r="F293" s="1">
        <v>153</v>
      </c>
      <c r="G293" s="1">
        <v>451</v>
      </c>
      <c r="H293" s="5">
        <v>0.33900000000000002</v>
      </c>
      <c r="I293" s="1">
        <v>78</v>
      </c>
      <c r="J293" s="1">
        <v>246</v>
      </c>
      <c r="K293" s="5">
        <v>0.317</v>
      </c>
      <c r="L293" s="1">
        <v>63</v>
      </c>
      <c r="M293" s="1">
        <v>99</v>
      </c>
      <c r="N293" s="5">
        <v>0.63600000000000001</v>
      </c>
      <c r="O293" s="1">
        <v>31</v>
      </c>
      <c r="P293" s="1">
        <v>110</v>
      </c>
      <c r="Q293" s="1">
        <v>141</v>
      </c>
      <c r="R293" s="6">
        <v>2.8</v>
      </c>
      <c r="S293" s="1">
        <v>65</v>
      </c>
      <c r="T293" s="1">
        <v>133</v>
      </c>
      <c r="U293" s="1">
        <v>2</v>
      </c>
      <c r="V293" s="1">
        <v>56</v>
      </c>
      <c r="W293" s="1">
        <v>447</v>
      </c>
      <c r="X293" s="6">
        <v>8.9</v>
      </c>
    </row>
    <row r="294" spans="1:24" x14ac:dyDescent="0.25">
      <c r="C294" s="2"/>
      <c r="D294" s="2"/>
      <c r="E294" s="2"/>
      <c r="F294" s="2"/>
      <c r="G294" s="2"/>
      <c r="H294" s="3"/>
      <c r="I294" s="2"/>
      <c r="J294" s="2"/>
      <c r="K294" s="3"/>
      <c r="L294" s="2"/>
      <c r="M294" s="2"/>
      <c r="N294" s="3"/>
      <c r="O294" s="2"/>
      <c r="P294" s="2"/>
      <c r="Q294" s="2"/>
      <c r="R294" s="4"/>
      <c r="S294" s="2"/>
      <c r="T294" s="2"/>
      <c r="U294" s="2"/>
      <c r="V294" s="2"/>
      <c r="W294" s="2"/>
      <c r="X294" s="4"/>
    </row>
    <row r="295" spans="1:24" s="22" customFormat="1" x14ac:dyDescent="0.25">
      <c r="A295" s="22" t="s">
        <v>73</v>
      </c>
      <c r="B295" s="22" t="s">
        <v>56</v>
      </c>
      <c r="C295" s="22">
        <v>24</v>
      </c>
      <c r="D295" s="22">
        <v>12</v>
      </c>
      <c r="E295" s="22">
        <v>383</v>
      </c>
      <c r="F295" s="22">
        <v>40</v>
      </c>
      <c r="G295" s="22">
        <v>106</v>
      </c>
      <c r="H295" s="19">
        <f>AVERAGE(F295/G295)</f>
        <v>0.37735849056603776</v>
      </c>
      <c r="I295" s="22">
        <v>0</v>
      </c>
      <c r="J295" s="22">
        <v>5</v>
      </c>
      <c r="K295" s="19">
        <f>AVERAGE(I295/J295)</f>
        <v>0</v>
      </c>
      <c r="L295" s="22">
        <v>22</v>
      </c>
      <c r="M295" s="22">
        <v>32</v>
      </c>
      <c r="N295" s="19">
        <f>AVERAGE(L295/M295)</f>
        <v>0.6875</v>
      </c>
      <c r="O295" s="22">
        <v>21</v>
      </c>
      <c r="P295" s="22">
        <v>50</v>
      </c>
      <c r="Q295" s="22">
        <v>71</v>
      </c>
      <c r="R295" s="20">
        <f>AVERAGE(Q295/C295)</f>
        <v>2.9583333333333335</v>
      </c>
      <c r="S295" s="22">
        <v>6</v>
      </c>
      <c r="T295" s="22">
        <v>26</v>
      </c>
      <c r="U295" s="22">
        <v>6</v>
      </c>
      <c r="V295" s="22">
        <v>12</v>
      </c>
      <c r="W295" s="22">
        <v>102</v>
      </c>
      <c r="X295" s="20">
        <f>AVERAGE(W295/C295)</f>
        <v>4.25</v>
      </c>
    </row>
    <row r="296" spans="1:24" x14ac:dyDescent="0.25">
      <c r="A296" t="s">
        <v>73</v>
      </c>
      <c r="B296" t="s">
        <v>30</v>
      </c>
      <c r="C296" s="2">
        <v>25</v>
      </c>
      <c r="D296" s="2">
        <v>23</v>
      </c>
      <c r="E296" s="2">
        <v>588</v>
      </c>
      <c r="F296" s="2">
        <v>79</v>
      </c>
      <c r="G296" s="2">
        <v>208</v>
      </c>
      <c r="H296" s="3">
        <f>AVERAGE(F296/G296)</f>
        <v>0.37980769230769229</v>
      </c>
      <c r="I296" s="2">
        <v>11</v>
      </c>
      <c r="J296" s="2">
        <v>28</v>
      </c>
      <c r="K296" s="3">
        <f>AVERAGE(I296/J296)</f>
        <v>0.39285714285714285</v>
      </c>
      <c r="L296" s="2">
        <v>42</v>
      </c>
      <c r="M296" s="2">
        <v>60</v>
      </c>
      <c r="N296" s="3">
        <f>AVERAGE(L296/M296)</f>
        <v>0.7</v>
      </c>
      <c r="O296" s="2">
        <v>31</v>
      </c>
      <c r="P296" s="2">
        <v>81</v>
      </c>
      <c r="Q296" s="2">
        <v>112</v>
      </c>
      <c r="R296" s="4">
        <f>AVERAGE(Q296/C296)</f>
        <v>4.4800000000000004</v>
      </c>
      <c r="S296" s="2">
        <v>23</v>
      </c>
      <c r="T296" s="2">
        <v>51</v>
      </c>
      <c r="U296" s="2">
        <v>10</v>
      </c>
      <c r="V296" s="2">
        <v>17</v>
      </c>
      <c r="W296" s="2">
        <v>211</v>
      </c>
      <c r="X296" s="4">
        <f>AVERAGE(W296/C296)</f>
        <v>8.44</v>
      </c>
    </row>
    <row r="297" spans="1:24" x14ac:dyDescent="0.25">
      <c r="A297" t="s">
        <v>73</v>
      </c>
      <c r="B297" t="s">
        <v>31</v>
      </c>
      <c r="C297" s="2">
        <v>27</v>
      </c>
      <c r="D297" s="2">
        <v>27</v>
      </c>
      <c r="E297" s="2">
        <v>822</v>
      </c>
      <c r="F297" s="2">
        <v>71</v>
      </c>
      <c r="G297" s="2">
        <v>213</v>
      </c>
      <c r="H297" s="3">
        <f>AVERAGE(F297/G297)</f>
        <v>0.33333333333333331</v>
      </c>
      <c r="I297" s="2">
        <v>15</v>
      </c>
      <c r="J297" s="2">
        <v>40</v>
      </c>
      <c r="K297" s="3">
        <f>AVERAGE(I297/J297)</f>
        <v>0.375</v>
      </c>
      <c r="L297" s="2">
        <v>52</v>
      </c>
      <c r="M297" s="2">
        <v>81</v>
      </c>
      <c r="N297" s="3">
        <f>AVERAGE(L297/M297)</f>
        <v>0.64197530864197527</v>
      </c>
      <c r="O297" s="2">
        <v>50</v>
      </c>
      <c r="P297" s="2">
        <v>116</v>
      </c>
      <c r="Q297" s="2">
        <v>166</v>
      </c>
      <c r="R297" s="4">
        <f>AVERAGE(Q297/C297)</f>
        <v>6.1481481481481479</v>
      </c>
      <c r="S297" s="2">
        <v>26</v>
      </c>
      <c r="T297" s="2">
        <v>64</v>
      </c>
      <c r="U297" s="2">
        <v>26</v>
      </c>
      <c r="V297" s="2">
        <v>19</v>
      </c>
      <c r="W297" s="2">
        <v>209</v>
      </c>
      <c r="X297" s="4">
        <f>AVERAGE(W297/C297)</f>
        <v>7.7407407407407405</v>
      </c>
    </row>
    <row r="298" spans="1:24" s="1" customFormat="1" x14ac:dyDescent="0.25">
      <c r="A298" s="1" t="s">
        <v>73</v>
      </c>
      <c r="B298" s="1" t="s">
        <v>146</v>
      </c>
      <c r="C298" s="1">
        <v>76</v>
      </c>
      <c r="D298" s="1">
        <v>62</v>
      </c>
      <c r="E298" s="1">
        <v>1793</v>
      </c>
      <c r="F298" s="1">
        <v>190</v>
      </c>
      <c r="G298" s="1">
        <v>527</v>
      </c>
      <c r="H298" s="5">
        <v>0.36099999999999999</v>
      </c>
      <c r="I298" s="1">
        <v>26</v>
      </c>
      <c r="J298" s="1">
        <v>73</v>
      </c>
      <c r="K298" s="5">
        <v>0.35599999999999998</v>
      </c>
      <c r="L298" s="1">
        <v>116</v>
      </c>
      <c r="M298" s="1">
        <v>173</v>
      </c>
      <c r="N298" s="5">
        <v>0.67100000000000004</v>
      </c>
      <c r="O298" s="1">
        <v>102</v>
      </c>
      <c r="P298" s="1">
        <v>247</v>
      </c>
      <c r="Q298" s="1">
        <v>349</v>
      </c>
      <c r="R298" s="6">
        <v>4.5999999999999996</v>
      </c>
      <c r="S298" s="1">
        <v>55</v>
      </c>
      <c r="T298" s="1">
        <v>141</v>
      </c>
      <c r="U298" s="1">
        <v>42</v>
      </c>
      <c r="V298" s="1">
        <v>48</v>
      </c>
      <c r="W298" s="1">
        <v>522</v>
      </c>
      <c r="X298" s="6">
        <v>6.9</v>
      </c>
    </row>
    <row r="299" spans="1:24" x14ac:dyDescent="0.25">
      <c r="C299" s="2"/>
      <c r="D299" s="2"/>
      <c r="E299" s="2"/>
      <c r="F299" s="2"/>
      <c r="G299" s="2"/>
      <c r="H299" s="3"/>
      <c r="I299" s="2"/>
      <c r="J299" s="2"/>
      <c r="K299" s="3"/>
      <c r="L299" s="2"/>
      <c r="M299" s="2"/>
      <c r="N299" s="3"/>
      <c r="O299" s="2"/>
      <c r="P299" s="2"/>
      <c r="Q299" s="2"/>
      <c r="R299" s="4"/>
      <c r="S299" s="2"/>
      <c r="T299" s="2"/>
      <c r="U299" s="2"/>
      <c r="V299" s="2"/>
      <c r="W299" s="2"/>
      <c r="X299" s="4"/>
    </row>
    <row r="300" spans="1:24" s="22" customFormat="1" x14ac:dyDescent="0.25">
      <c r="A300" s="22" t="s">
        <v>87</v>
      </c>
      <c r="B300" s="22" t="s">
        <v>56</v>
      </c>
      <c r="C300" s="22">
        <v>26</v>
      </c>
      <c r="D300" s="22">
        <v>5</v>
      </c>
      <c r="E300" s="22">
        <v>433</v>
      </c>
      <c r="F300" s="22">
        <v>27</v>
      </c>
      <c r="G300" s="22">
        <v>73</v>
      </c>
      <c r="H300" s="19">
        <f>AVERAGE(F300/G300)</f>
        <v>0.36986301369863012</v>
      </c>
      <c r="I300" s="22">
        <v>2</v>
      </c>
      <c r="J300" s="22">
        <v>15</v>
      </c>
      <c r="K300" s="19">
        <f>AVERAGE(I300/J300)</f>
        <v>0.13333333333333333</v>
      </c>
      <c r="L300" s="22">
        <v>33</v>
      </c>
      <c r="M300" s="22">
        <v>49</v>
      </c>
      <c r="N300" s="19">
        <f>AVERAGE(L300/M300)</f>
        <v>0.67346938775510201</v>
      </c>
      <c r="O300" s="22">
        <v>19</v>
      </c>
      <c r="P300" s="22">
        <v>54</v>
      </c>
      <c r="Q300" s="22">
        <v>73</v>
      </c>
      <c r="R300" s="20">
        <f>AVERAGE(Q300/C300)</f>
        <v>2.8076923076923075</v>
      </c>
      <c r="S300" s="22">
        <v>30</v>
      </c>
      <c r="T300" s="22">
        <v>30</v>
      </c>
      <c r="U300" s="22">
        <v>0</v>
      </c>
      <c r="V300" s="22">
        <v>9</v>
      </c>
      <c r="W300" s="22">
        <v>89</v>
      </c>
      <c r="X300" s="20">
        <f>AVERAGE(W300/C300)</f>
        <v>3.4230769230769229</v>
      </c>
    </row>
    <row r="301" spans="1:24" x14ac:dyDescent="0.25">
      <c r="A301" t="s">
        <v>87</v>
      </c>
      <c r="B301" t="s">
        <v>30</v>
      </c>
      <c r="C301" s="2">
        <v>25</v>
      </c>
      <c r="D301" s="2">
        <v>24</v>
      </c>
      <c r="E301" s="2">
        <v>729</v>
      </c>
      <c r="F301" s="2">
        <v>70</v>
      </c>
      <c r="G301" s="2">
        <v>162</v>
      </c>
      <c r="H301" s="3">
        <f>AVERAGE(F301/G301)</f>
        <v>0.43209876543209874</v>
      </c>
      <c r="I301" s="2">
        <v>1</v>
      </c>
      <c r="J301" s="2">
        <v>7</v>
      </c>
      <c r="K301" s="3">
        <f>AVERAGE(I301/J301)</f>
        <v>0.14285714285714285</v>
      </c>
      <c r="L301" s="2">
        <v>55</v>
      </c>
      <c r="M301" s="2">
        <v>78</v>
      </c>
      <c r="N301" s="3">
        <f>AVERAGE(L301/M301)</f>
        <v>0.70512820512820518</v>
      </c>
      <c r="O301" s="2">
        <v>70</v>
      </c>
      <c r="P301" s="2">
        <v>76</v>
      </c>
      <c r="Q301" s="2">
        <v>146</v>
      </c>
      <c r="R301" s="4">
        <f>AVERAGE(Q301/C301)</f>
        <v>5.84</v>
      </c>
      <c r="S301" s="2">
        <v>68</v>
      </c>
      <c r="T301" s="2">
        <v>41</v>
      </c>
      <c r="U301" s="2">
        <v>1</v>
      </c>
      <c r="V301" s="2">
        <v>26</v>
      </c>
      <c r="W301" s="2">
        <v>196</v>
      </c>
      <c r="X301" s="4">
        <f>AVERAGE(W301/C301)</f>
        <v>7.84</v>
      </c>
    </row>
    <row r="302" spans="1:24" x14ac:dyDescent="0.25">
      <c r="A302" t="s">
        <v>87</v>
      </c>
      <c r="B302" t="s">
        <v>31</v>
      </c>
      <c r="C302" s="2">
        <v>27</v>
      </c>
      <c r="D302" s="2">
        <v>20</v>
      </c>
      <c r="E302" s="2">
        <v>768</v>
      </c>
      <c r="F302" s="2">
        <v>56</v>
      </c>
      <c r="G302" s="2">
        <v>150</v>
      </c>
      <c r="H302" s="3">
        <f>AVERAGE(F302/G302)</f>
        <v>0.37333333333333335</v>
      </c>
      <c r="I302" s="2">
        <v>0</v>
      </c>
      <c r="J302" s="2">
        <v>1</v>
      </c>
      <c r="K302" s="3">
        <f>AVERAGE(I302/J302)</f>
        <v>0</v>
      </c>
      <c r="L302" s="2">
        <v>56</v>
      </c>
      <c r="M302" s="2">
        <v>74</v>
      </c>
      <c r="N302" s="3">
        <f>AVERAGE(L302/M302)</f>
        <v>0.7567567567567568</v>
      </c>
      <c r="O302" s="2">
        <v>57</v>
      </c>
      <c r="P302" s="2">
        <v>87</v>
      </c>
      <c r="Q302" s="2">
        <v>144</v>
      </c>
      <c r="R302" s="4">
        <f>AVERAGE(Q302/C302)</f>
        <v>5.333333333333333</v>
      </c>
      <c r="S302" s="2">
        <v>36</v>
      </c>
      <c r="T302" s="2">
        <v>31</v>
      </c>
      <c r="U302" s="2">
        <v>5</v>
      </c>
      <c r="V302" s="2">
        <v>37</v>
      </c>
      <c r="W302" s="2">
        <v>168</v>
      </c>
      <c r="X302" s="4">
        <f>AVERAGE(W302/C302)</f>
        <v>6.2222222222222223</v>
      </c>
    </row>
    <row r="303" spans="1:24" s="1" customFormat="1" x14ac:dyDescent="0.25">
      <c r="A303" s="1" t="s">
        <v>87</v>
      </c>
      <c r="B303" s="1" t="s">
        <v>146</v>
      </c>
      <c r="C303" s="1">
        <v>78</v>
      </c>
      <c r="D303" s="1">
        <v>49</v>
      </c>
      <c r="E303" s="1">
        <v>1930</v>
      </c>
      <c r="F303" s="1">
        <v>153</v>
      </c>
      <c r="G303" s="1">
        <v>385</v>
      </c>
      <c r="H303" s="5">
        <v>0.39700000000000002</v>
      </c>
      <c r="I303" s="1">
        <v>3</v>
      </c>
      <c r="J303" s="1">
        <v>23</v>
      </c>
      <c r="K303" s="5">
        <v>0.13</v>
      </c>
      <c r="L303" s="1">
        <v>144</v>
      </c>
      <c r="M303" s="1">
        <v>201</v>
      </c>
      <c r="N303" s="5">
        <v>0.71599999999999997</v>
      </c>
      <c r="O303" s="1">
        <v>146</v>
      </c>
      <c r="P303" s="1">
        <v>217</v>
      </c>
      <c r="Q303" s="1">
        <v>363</v>
      </c>
      <c r="R303" s="6">
        <v>4.7</v>
      </c>
      <c r="S303" s="1">
        <v>134</v>
      </c>
      <c r="T303" s="1">
        <v>102</v>
      </c>
      <c r="U303" s="1">
        <v>6</v>
      </c>
      <c r="V303" s="1">
        <v>72</v>
      </c>
      <c r="W303" s="1">
        <v>453</v>
      </c>
      <c r="X303" s="6">
        <v>5.8</v>
      </c>
    </row>
    <row r="304" spans="1:24" x14ac:dyDescent="0.25">
      <c r="C304" s="2"/>
      <c r="D304" s="2"/>
      <c r="E304" s="2"/>
      <c r="F304" s="2"/>
      <c r="G304" s="2"/>
      <c r="H304" s="3"/>
      <c r="I304" s="2"/>
      <c r="J304" s="2"/>
      <c r="K304" s="3"/>
      <c r="L304" s="2"/>
      <c r="M304" s="2"/>
      <c r="N304" s="3"/>
      <c r="O304" s="2"/>
      <c r="P304" s="2"/>
      <c r="Q304" s="2"/>
      <c r="R304" s="4"/>
      <c r="S304" s="2"/>
      <c r="T304" s="2"/>
      <c r="U304" s="2"/>
      <c r="V304" s="2"/>
      <c r="W304" s="2"/>
      <c r="X304" s="4"/>
    </row>
    <row r="305" spans="1:24" x14ac:dyDescent="0.25">
      <c r="A305" t="s">
        <v>91</v>
      </c>
      <c r="B305" t="s">
        <v>49</v>
      </c>
      <c r="C305" s="2">
        <v>13</v>
      </c>
      <c r="D305" s="2">
        <v>0</v>
      </c>
      <c r="E305" s="2">
        <v>81</v>
      </c>
      <c r="F305" s="2">
        <v>5</v>
      </c>
      <c r="G305" s="2">
        <v>18</v>
      </c>
      <c r="H305" s="3">
        <f>AVERAGE(F305/G305)</f>
        <v>0.27777777777777779</v>
      </c>
      <c r="I305" s="2">
        <v>0</v>
      </c>
      <c r="J305" s="2">
        <v>0</v>
      </c>
      <c r="K305" s="3">
        <v>0</v>
      </c>
      <c r="L305" s="2">
        <v>11</v>
      </c>
      <c r="M305" s="2">
        <v>20</v>
      </c>
      <c r="N305" s="3">
        <f>AVERAGE(L305/M305)</f>
        <v>0.55000000000000004</v>
      </c>
      <c r="O305" s="2">
        <v>7</v>
      </c>
      <c r="P305" s="2">
        <v>13</v>
      </c>
      <c r="Q305" s="2">
        <v>20</v>
      </c>
      <c r="R305" s="4">
        <f>AVERAGE(Q305/C305)</f>
        <v>1.5384615384615385</v>
      </c>
      <c r="S305" s="2">
        <v>1</v>
      </c>
      <c r="T305" s="2">
        <v>10</v>
      </c>
      <c r="U305" s="2">
        <v>8</v>
      </c>
      <c r="V305" s="2">
        <v>5</v>
      </c>
      <c r="W305" s="2">
        <v>21</v>
      </c>
      <c r="X305" s="4">
        <f>AVERAGE(W305/C305)</f>
        <v>1.6153846153846154</v>
      </c>
    </row>
    <row r="306" spans="1:24" x14ac:dyDescent="0.25">
      <c r="A306" t="s">
        <v>91</v>
      </c>
      <c r="B306" t="s">
        <v>56</v>
      </c>
      <c r="C306" s="2">
        <v>24</v>
      </c>
      <c r="D306" s="2">
        <v>12</v>
      </c>
      <c r="E306" s="2">
        <v>494</v>
      </c>
      <c r="F306" s="2">
        <v>48</v>
      </c>
      <c r="G306" s="2">
        <v>133</v>
      </c>
      <c r="H306" s="3">
        <f>AVERAGE(F306/G306)</f>
        <v>0.36090225563909772</v>
      </c>
      <c r="I306" s="2">
        <v>0</v>
      </c>
      <c r="J306" s="2">
        <v>1</v>
      </c>
      <c r="K306" s="3">
        <f>AVERAGE(I306/J306)</f>
        <v>0</v>
      </c>
      <c r="L306" s="2">
        <v>61</v>
      </c>
      <c r="M306" s="2">
        <v>90</v>
      </c>
      <c r="N306" s="3">
        <f>AVERAGE(L306/M306)</f>
        <v>0.67777777777777781</v>
      </c>
      <c r="O306" s="2">
        <v>39</v>
      </c>
      <c r="P306" s="2">
        <v>77</v>
      </c>
      <c r="Q306" s="2">
        <v>116</v>
      </c>
      <c r="R306" s="4">
        <f>AVERAGE(Q306/C306)</f>
        <v>4.833333333333333</v>
      </c>
      <c r="S306" s="2">
        <v>11</v>
      </c>
      <c r="T306" s="2">
        <v>36</v>
      </c>
      <c r="U306" s="2">
        <v>18</v>
      </c>
      <c r="V306" s="2">
        <v>23</v>
      </c>
      <c r="W306" s="2">
        <v>157</v>
      </c>
      <c r="X306" s="4">
        <f>AVERAGE(W306/C306)</f>
        <v>6.541666666666667</v>
      </c>
    </row>
    <row r="307" spans="1:24" x14ac:dyDescent="0.25">
      <c r="A307" t="s">
        <v>91</v>
      </c>
      <c r="B307" t="s">
        <v>30</v>
      </c>
      <c r="C307" s="2">
        <v>2</v>
      </c>
      <c r="D307" s="2">
        <v>1</v>
      </c>
      <c r="E307" s="2">
        <v>18</v>
      </c>
      <c r="F307" s="2">
        <v>1</v>
      </c>
      <c r="G307" s="2">
        <v>5</v>
      </c>
      <c r="H307" s="3">
        <f>AVERAGE(F307/G307)</f>
        <v>0.2</v>
      </c>
      <c r="I307" s="2">
        <v>0</v>
      </c>
      <c r="J307" s="2">
        <v>0</v>
      </c>
      <c r="K307" s="3">
        <v>0</v>
      </c>
      <c r="L307" s="2">
        <v>1</v>
      </c>
      <c r="M307" s="2">
        <v>2</v>
      </c>
      <c r="N307" s="3">
        <f>AVERAGE(L307/M307)</f>
        <v>0.5</v>
      </c>
      <c r="O307" s="2">
        <v>1</v>
      </c>
      <c r="P307" s="2">
        <v>3</v>
      </c>
      <c r="Q307" s="2">
        <v>4</v>
      </c>
      <c r="R307" s="4">
        <f>AVERAGE(Q307/C307)</f>
        <v>2</v>
      </c>
      <c r="S307" s="2">
        <v>0</v>
      </c>
      <c r="T307" s="2">
        <v>1</v>
      </c>
      <c r="U307" s="2">
        <v>0</v>
      </c>
      <c r="V307" s="2">
        <v>0</v>
      </c>
      <c r="W307" s="2">
        <v>3</v>
      </c>
      <c r="X307" s="4">
        <f>AVERAGE(W307/C307)</f>
        <v>1.5</v>
      </c>
    </row>
    <row r="308" spans="1:24" s="1" customFormat="1" x14ac:dyDescent="0.25">
      <c r="A308" s="1" t="s">
        <v>91</v>
      </c>
      <c r="B308" s="1" t="s">
        <v>146</v>
      </c>
      <c r="C308" s="1">
        <v>39</v>
      </c>
      <c r="D308" s="1">
        <v>13</v>
      </c>
      <c r="E308" s="1">
        <v>593</v>
      </c>
      <c r="F308" s="1">
        <v>54</v>
      </c>
      <c r="G308" s="1">
        <v>156</v>
      </c>
      <c r="H308" s="5">
        <v>0.34599999999999997</v>
      </c>
      <c r="I308" s="1">
        <v>0</v>
      </c>
      <c r="J308" s="1">
        <v>1</v>
      </c>
      <c r="K308" s="5">
        <v>0</v>
      </c>
      <c r="L308" s="1">
        <v>73</v>
      </c>
      <c r="M308" s="1">
        <v>112</v>
      </c>
      <c r="N308" s="5">
        <v>0.65200000000000002</v>
      </c>
      <c r="O308" s="1">
        <v>47</v>
      </c>
      <c r="P308" s="1">
        <v>93</v>
      </c>
      <c r="Q308" s="1">
        <v>140</v>
      </c>
      <c r="R308" s="6">
        <v>3.6</v>
      </c>
      <c r="S308" s="1">
        <v>12</v>
      </c>
      <c r="T308" s="1">
        <v>47</v>
      </c>
      <c r="U308" s="1">
        <v>26</v>
      </c>
      <c r="V308" s="1">
        <v>28</v>
      </c>
      <c r="W308" s="1">
        <v>181</v>
      </c>
      <c r="X308" s="6">
        <v>4.5999999999999996</v>
      </c>
    </row>
    <row r="309" spans="1:24" x14ac:dyDescent="0.25">
      <c r="C309" s="2"/>
      <c r="D309" s="2"/>
      <c r="E309" s="2"/>
      <c r="F309" s="2"/>
      <c r="G309" s="2"/>
      <c r="H309" s="3"/>
      <c r="I309" s="2"/>
      <c r="J309" s="2"/>
      <c r="K309" s="3"/>
      <c r="L309" s="2"/>
      <c r="M309" s="2"/>
      <c r="N309" s="3"/>
      <c r="O309" s="2"/>
      <c r="P309" s="2"/>
      <c r="Q309" s="2"/>
      <c r="R309" s="4"/>
      <c r="S309" s="2"/>
      <c r="T309" s="2"/>
      <c r="U309" s="2"/>
      <c r="V309" s="2"/>
      <c r="W309" s="2"/>
      <c r="X309" s="4"/>
    </row>
    <row r="310" spans="1:24" s="22" customFormat="1" x14ac:dyDescent="0.25">
      <c r="A310" s="22" t="s">
        <v>86</v>
      </c>
      <c r="B310" s="22" t="s">
        <v>49</v>
      </c>
      <c r="C310" s="22">
        <v>22</v>
      </c>
      <c r="D310" s="22">
        <v>3</v>
      </c>
      <c r="E310" s="22">
        <v>314</v>
      </c>
      <c r="F310" s="22">
        <v>29</v>
      </c>
      <c r="G310" s="22">
        <v>64</v>
      </c>
      <c r="H310" s="19">
        <f>AVERAGE(F310/G310)</f>
        <v>0.453125</v>
      </c>
      <c r="I310" s="22">
        <v>0</v>
      </c>
      <c r="J310" s="22">
        <v>1</v>
      </c>
      <c r="K310" s="19">
        <f>AVERAGE(I310/J310)</f>
        <v>0</v>
      </c>
      <c r="L310" s="22">
        <v>8</v>
      </c>
      <c r="M310" s="22">
        <v>13</v>
      </c>
      <c r="N310" s="19">
        <f>AVERAGE(L310/M310)</f>
        <v>0.61538461538461542</v>
      </c>
      <c r="O310" s="22">
        <v>29</v>
      </c>
      <c r="P310" s="22">
        <v>57</v>
      </c>
      <c r="Q310" s="22">
        <v>86</v>
      </c>
      <c r="R310" s="20">
        <f>AVERAGE(Q310/C310)</f>
        <v>3.9090909090909092</v>
      </c>
      <c r="S310" s="22">
        <v>1</v>
      </c>
      <c r="T310" s="22">
        <v>24</v>
      </c>
      <c r="U310" s="22">
        <v>0</v>
      </c>
      <c r="V310" s="22">
        <v>3</v>
      </c>
      <c r="W310" s="22">
        <v>66</v>
      </c>
      <c r="X310" s="20">
        <f>AVERAGE(W310/C310)</f>
        <v>3</v>
      </c>
    </row>
    <row r="311" spans="1:24" x14ac:dyDescent="0.25">
      <c r="A311" t="s">
        <v>86</v>
      </c>
      <c r="B311" t="s">
        <v>56</v>
      </c>
      <c r="C311" s="2">
        <v>22</v>
      </c>
      <c r="D311" s="2">
        <v>1</v>
      </c>
      <c r="E311" s="2">
        <v>217</v>
      </c>
      <c r="F311" s="2">
        <v>15</v>
      </c>
      <c r="G311" s="2">
        <v>47</v>
      </c>
      <c r="H311" s="3">
        <f>AVERAGE(F311/G311)</f>
        <v>0.31914893617021278</v>
      </c>
      <c r="I311" s="2">
        <v>0</v>
      </c>
      <c r="J311" s="2">
        <v>0</v>
      </c>
      <c r="K311" s="3">
        <v>0</v>
      </c>
      <c r="L311" s="2">
        <v>12</v>
      </c>
      <c r="M311" s="2">
        <v>19</v>
      </c>
      <c r="N311" s="3">
        <f>AVERAGE(L311/M311)</f>
        <v>0.63157894736842102</v>
      </c>
      <c r="O311" s="2">
        <v>23</v>
      </c>
      <c r="P311" s="2">
        <v>36</v>
      </c>
      <c r="Q311" s="2">
        <v>59</v>
      </c>
      <c r="R311" s="4">
        <f>AVERAGE(Q311/C311)</f>
        <v>2.6818181818181817</v>
      </c>
      <c r="S311" s="2">
        <v>5</v>
      </c>
      <c r="T311" s="2">
        <v>13</v>
      </c>
      <c r="U311" s="2">
        <v>8</v>
      </c>
      <c r="V311" s="2">
        <v>4</v>
      </c>
      <c r="W311" s="2">
        <v>42</v>
      </c>
      <c r="X311" s="4">
        <f>AVERAGE(W311/C311)</f>
        <v>1.9090909090909092</v>
      </c>
    </row>
    <row r="312" spans="1:24" x14ac:dyDescent="0.25">
      <c r="A312" t="s">
        <v>86</v>
      </c>
      <c r="B312" t="s">
        <v>30</v>
      </c>
      <c r="C312" s="2">
        <v>25</v>
      </c>
      <c r="D312" s="2">
        <v>19</v>
      </c>
      <c r="E312" s="2">
        <v>740</v>
      </c>
      <c r="F312" s="2">
        <v>104</v>
      </c>
      <c r="G312" s="2">
        <v>246</v>
      </c>
      <c r="H312" s="3">
        <f>AVERAGE(F312/G312)</f>
        <v>0.42276422764227645</v>
      </c>
      <c r="I312" s="2">
        <v>0</v>
      </c>
      <c r="J312" s="2">
        <v>1</v>
      </c>
      <c r="K312" s="3">
        <f>AVERAGE(I312/J312)</f>
        <v>0</v>
      </c>
      <c r="L312" s="2">
        <v>53</v>
      </c>
      <c r="M312" s="2">
        <v>66</v>
      </c>
      <c r="N312" s="3">
        <f>AVERAGE(L312/M312)</f>
        <v>0.80303030303030298</v>
      </c>
      <c r="O312" s="2">
        <v>59</v>
      </c>
      <c r="P312" s="2">
        <v>121</v>
      </c>
      <c r="Q312" s="2">
        <v>180</v>
      </c>
      <c r="R312" s="4">
        <f>AVERAGE(Q312/C312)</f>
        <v>7.2</v>
      </c>
      <c r="S312" s="2">
        <v>24</v>
      </c>
      <c r="T312" s="2">
        <v>62</v>
      </c>
      <c r="U312" s="2">
        <v>1</v>
      </c>
      <c r="V312" s="2">
        <v>22</v>
      </c>
      <c r="W312" s="2">
        <v>261</v>
      </c>
      <c r="X312" s="4">
        <f>AVERAGE(W312/C312)</f>
        <v>10.44</v>
      </c>
    </row>
    <row r="313" spans="1:24" x14ac:dyDescent="0.25">
      <c r="A313" t="s">
        <v>86</v>
      </c>
      <c r="B313" t="s">
        <v>32</v>
      </c>
      <c r="C313" s="2">
        <v>27</v>
      </c>
      <c r="D313" s="2">
        <v>18</v>
      </c>
      <c r="E313" s="2">
        <v>735</v>
      </c>
      <c r="F313" s="2">
        <v>102</v>
      </c>
      <c r="G313" s="2">
        <v>227</v>
      </c>
      <c r="H313" s="3">
        <f>AVERAGE(F313/G313)</f>
        <v>0.44933920704845814</v>
      </c>
      <c r="I313" s="2">
        <v>0</v>
      </c>
      <c r="J313" s="2">
        <v>0</v>
      </c>
      <c r="K313" s="3">
        <v>0</v>
      </c>
      <c r="L313" s="2">
        <v>46</v>
      </c>
      <c r="M313" s="2">
        <v>69</v>
      </c>
      <c r="N313" s="3">
        <f>AVERAGE(L313/M313)</f>
        <v>0.66666666666666663</v>
      </c>
      <c r="O313" s="2">
        <v>51</v>
      </c>
      <c r="P313" s="2">
        <v>114</v>
      </c>
      <c r="Q313" s="2">
        <v>165</v>
      </c>
      <c r="R313" s="4">
        <f>AVERAGE(Q313/C313)</f>
        <v>6.1111111111111107</v>
      </c>
      <c r="S313" s="2">
        <v>18</v>
      </c>
      <c r="T313" s="2">
        <v>51</v>
      </c>
      <c r="U313" s="2">
        <v>2</v>
      </c>
      <c r="V313" s="2">
        <v>28</v>
      </c>
      <c r="W313" s="2">
        <v>250</v>
      </c>
      <c r="X313" s="4">
        <f>AVERAGE(W313/C313)</f>
        <v>9.2592592592592595</v>
      </c>
    </row>
    <row r="314" spans="1:24" s="1" customFormat="1" x14ac:dyDescent="0.25">
      <c r="A314" s="1" t="s">
        <v>86</v>
      </c>
      <c r="B314" s="1" t="s">
        <v>146</v>
      </c>
      <c r="C314" s="1">
        <v>96</v>
      </c>
      <c r="D314" s="1">
        <v>41</v>
      </c>
      <c r="E314" s="1">
        <v>2006</v>
      </c>
      <c r="F314" s="1">
        <v>250</v>
      </c>
      <c r="G314" s="1">
        <v>584</v>
      </c>
      <c r="H314" s="5">
        <v>0.42799999999999999</v>
      </c>
      <c r="I314" s="1">
        <v>0</v>
      </c>
      <c r="J314" s="1">
        <v>2</v>
      </c>
      <c r="K314" s="5">
        <v>0</v>
      </c>
      <c r="L314" s="1">
        <v>119</v>
      </c>
      <c r="M314" s="1">
        <v>167</v>
      </c>
      <c r="N314" s="5">
        <v>0.71299999999999997</v>
      </c>
      <c r="O314" s="1">
        <v>162</v>
      </c>
      <c r="P314" s="1">
        <v>328</v>
      </c>
      <c r="Q314" s="1">
        <v>490</v>
      </c>
      <c r="R314" s="6">
        <v>5.0999999999999996</v>
      </c>
      <c r="S314" s="1">
        <v>48</v>
      </c>
      <c r="T314" s="1">
        <v>150</v>
      </c>
      <c r="U314" s="1">
        <v>11</v>
      </c>
      <c r="V314" s="1">
        <v>57</v>
      </c>
      <c r="W314" s="1">
        <v>619</v>
      </c>
      <c r="X314" s="6">
        <v>6.4</v>
      </c>
    </row>
    <row r="315" spans="1:24" x14ac:dyDescent="0.25">
      <c r="C315" s="2"/>
      <c r="D315" s="2"/>
      <c r="E315" s="2"/>
      <c r="F315" s="2"/>
      <c r="G315" s="2"/>
      <c r="H315" s="3"/>
      <c r="I315" s="2"/>
      <c r="J315" s="2"/>
      <c r="K315" s="3"/>
      <c r="L315" s="2"/>
      <c r="M315" s="2"/>
      <c r="N315" s="3"/>
      <c r="O315" s="2"/>
      <c r="P315" s="2"/>
      <c r="Q315" s="2"/>
      <c r="R315" s="4"/>
      <c r="S315" s="2"/>
      <c r="T315" s="2"/>
      <c r="U315" s="2"/>
      <c r="V315" s="2"/>
      <c r="W315" s="2"/>
      <c r="X315" s="4"/>
    </row>
    <row r="316" spans="1:24" s="22" customFormat="1" x14ac:dyDescent="0.25">
      <c r="A316" s="22" t="s">
        <v>88</v>
      </c>
      <c r="B316" s="22" t="s">
        <v>48</v>
      </c>
      <c r="C316" s="22">
        <v>21</v>
      </c>
      <c r="D316" s="22">
        <v>0</v>
      </c>
      <c r="E316" s="22">
        <v>184</v>
      </c>
      <c r="F316" s="22">
        <v>23</v>
      </c>
      <c r="G316" s="22">
        <v>75</v>
      </c>
      <c r="H316" s="19">
        <f>AVERAGE(F316/G316)</f>
        <v>0.30666666666666664</v>
      </c>
      <c r="I316" s="22">
        <v>0</v>
      </c>
      <c r="J316" s="22">
        <v>2</v>
      </c>
      <c r="K316" s="19">
        <f>AVERAGE(I316/J316)</f>
        <v>0</v>
      </c>
      <c r="L316" s="22">
        <v>14</v>
      </c>
      <c r="M316" s="22">
        <v>25</v>
      </c>
      <c r="N316" s="19">
        <f>AVERAGE(L316/M316)</f>
        <v>0.56000000000000005</v>
      </c>
      <c r="O316" s="22">
        <v>11</v>
      </c>
      <c r="P316" s="22">
        <v>19</v>
      </c>
      <c r="Q316" s="22">
        <v>30</v>
      </c>
      <c r="R316" s="20">
        <f>AVERAGE(Q316/C316)</f>
        <v>1.4285714285714286</v>
      </c>
      <c r="S316" s="22">
        <v>12</v>
      </c>
      <c r="T316" s="22">
        <v>17</v>
      </c>
      <c r="U316" s="22">
        <v>1</v>
      </c>
      <c r="V316" s="22">
        <v>3</v>
      </c>
      <c r="W316" s="22">
        <v>60</v>
      </c>
      <c r="X316" s="20">
        <f>AVERAGE(W316/C316)</f>
        <v>2.8571428571428572</v>
      </c>
    </row>
    <row r="317" spans="1:24" x14ac:dyDescent="0.25">
      <c r="A317" t="s">
        <v>88</v>
      </c>
      <c r="B317" t="s">
        <v>49</v>
      </c>
      <c r="C317" s="2">
        <v>26</v>
      </c>
      <c r="D317" s="2">
        <v>14</v>
      </c>
      <c r="E317" s="2">
        <v>566</v>
      </c>
      <c r="F317" s="2">
        <v>55</v>
      </c>
      <c r="G317" s="2">
        <v>146</v>
      </c>
      <c r="H317" s="3">
        <f>AVERAGE(F317/G317)</f>
        <v>0.37671232876712329</v>
      </c>
      <c r="I317" s="2">
        <v>0</v>
      </c>
      <c r="J317" s="2">
        <v>3</v>
      </c>
      <c r="K317" s="3">
        <f>AVERAGE(I317/J317)</f>
        <v>0</v>
      </c>
      <c r="L317" s="2">
        <v>30</v>
      </c>
      <c r="M317" s="2">
        <v>52</v>
      </c>
      <c r="N317" s="3">
        <f>AVERAGE(L317/M317)</f>
        <v>0.57692307692307687</v>
      </c>
      <c r="O317" s="2">
        <v>45</v>
      </c>
      <c r="P317" s="2">
        <v>62</v>
      </c>
      <c r="Q317" s="2">
        <v>107</v>
      </c>
      <c r="R317" s="4">
        <f>AVERAGE(Q317/C317)</f>
        <v>4.115384615384615</v>
      </c>
      <c r="S317" s="2">
        <v>25</v>
      </c>
      <c r="T317" s="2">
        <v>32</v>
      </c>
      <c r="U317" s="2">
        <v>2</v>
      </c>
      <c r="V317" s="2">
        <v>20</v>
      </c>
      <c r="W317" s="2">
        <v>140</v>
      </c>
      <c r="X317" s="4">
        <f>AVERAGE(W317/C317)</f>
        <v>5.384615384615385</v>
      </c>
    </row>
    <row r="318" spans="1:24" x14ac:dyDescent="0.25">
      <c r="A318" t="s">
        <v>88</v>
      </c>
      <c r="B318" t="s">
        <v>56</v>
      </c>
      <c r="C318" s="2">
        <v>26</v>
      </c>
      <c r="D318" s="2">
        <v>15</v>
      </c>
      <c r="E318" s="2">
        <v>737</v>
      </c>
      <c r="F318" s="2">
        <v>71</v>
      </c>
      <c r="G318" s="2">
        <v>210</v>
      </c>
      <c r="H318" s="3">
        <f>AVERAGE(F318/G318)</f>
        <v>0.33809523809523812</v>
      </c>
      <c r="I318" s="2">
        <v>8</v>
      </c>
      <c r="J318" s="2">
        <v>35</v>
      </c>
      <c r="K318" s="3">
        <f>AVERAGE(I318/J318)</f>
        <v>0.22857142857142856</v>
      </c>
      <c r="L318" s="2">
        <v>53</v>
      </c>
      <c r="M318" s="2">
        <v>73</v>
      </c>
      <c r="N318" s="3">
        <f>AVERAGE(L318/M318)</f>
        <v>0.72602739726027399</v>
      </c>
      <c r="O318" s="2">
        <v>46</v>
      </c>
      <c r="P318" s="2">
        <v>49</v>
      </c>
      <c r="Q318" s="2">
        <v>95</v>
      </c>
      <c r="R318" s="4">
        <f>AVERAGE(Q318/C318)</f>
        <v>3.6538461538461537</v>
      </c>
      <c r="S318" s="2">
        <v>45</v>
      </c>
      <c r="T318" s="2">
        <v>89</v>
      </c>
      <c r="U318" s="2">
        <v>3</v>
      </c>
      <c r="V318" s="2">
        <v>27</v>
      </c>
      <c r="W318" s="2">
        <v>203</v>
      </c>
      <c r="X318" s="4">
        <f>AVERAGE(W318/C318)</f>
        <v>7.8076923076923075</v>
      </c>
    </row>
    <row r="319" spans="1:24" x14ac:dyDescent="0.25">
      <c r="A319" t="s">
        <v>88</v>
      </c>
      <c r="B319" t="s">
        <v>30</v>
      </c>
      <c r="C319" s="2">
        <v>25</v>
      </c>
      <c r="D319" s="2">
        <v>19</v>
      </c>
      <c r="E319" s="2">
        <v>579</v>
      </c>
      <c r="F319" s="2">
        <v>46</v>
      </c>
      <c r="G319" s="2">
        <v>129</v>
      </c>
      <c r="H319" s="3">
        <f>AVERAGE(F319/G319)</f>
        <v>0.35658914728682173</v>
      </c>
      <c r="I319" s="2">
        <v>2</v>
      </c>
      <c r="J319" s="2">
        <v>18</v>
      </c>
      <c r="K319" s="3">
        <f>AVERAGE(I319/J319)</f>
        <v>0.1111111111111111</v>
      </c>
      <c r="L319" s="2">
        <v>28</v>
      </c>
      <c r="M319" s="2">
        <v>48</v>
      </c>
      <c r="N319" s="3">
        <f>AVERAGE(L319/M319)</f>
        <v>0.58333333333333337</v>
      </c>
      <c r="O319" s="2">
        <v>28</v>
      </c>
      <c r="P319" s="2">
        <v>76</v>
      </c>
      <c r="Q319" s="2">
        <v>104</v>
      </c>
      <c r="R319" s="4">
        <f>AVERAGE(Q319/C319)</f>
        <v>4.16</v>
      </c>
      <c r="S319" s="2">
        <v>38</v>
      </c>
      <c r="T319" s="2">
        <v>65</v>
      </c>
      <c r="U319" s="2">
        <v>4</v>
      </c>
      <c r="V319" s="2">
        <v>41</v>
      </c>
      <c r="W319" s="2">
        <v>122</v>
      </c>
      <c r="X319" s="4">
        <f>AVERAGE(W319/C319)</f>
        <v>4.88</v>
      </c>
    </row>
    <row r="320" spans="1:24" s="1" customFormat="1" x14ac:dyDescent="0.25">
      <c r="A320" s="1" t="s">
        <v>88</v>
      </c>
      <c r="B320" s="1" t="s">
        <v>146</v>
      </c>
      <c r="C320" s="1">
        <v>98</v>
      </c>
      <c r="D320" s="1">
        <v>48</v>
      </c>
      <c r="E320" s="1">
        <v>2066</v>
      </c>
      <c r="F320" s="1">
        <v>195</v>
      </c>
      <c r="G320" s="1">
        <v>560</v>
      </c>
      <c r="H320" s="5">
        <v>0.34799999999999998</v>
      </c>
      <c r="I320" s="1">
        <v>10</v>
      </c>
      <c r="J320" s="1">
        <v>58</v>
      </c>
      <c r="K320" s="5">
        <v>0.17199999999999999</v>
      </c>
      <c r="L320" s="1">
        <v>125</v>
      </c>
      <c r="M320" s="1">
        <v>198</v>
      </c>
      <c r="N320" s="5">
        <v>0.63100000000000001</v>
      </c>
      <c r="O320" s="1">
        <v>130</v>
      </c>
      <c r="P320" s="1">
        <v>206</v>
      </c>
      <c r="Q320" s="1">
        <v>336</v>
      </c>
      <c r="R320" s="6">
        <v>3.4</v>
      </c>
      <c r="S320" s="1">
        <v>120</v>
      </c>
      <c r="T320" s="1">
        <v>203</v>
      </c>
      <c r="U320" s="1">
        <v>10</v>
      </c>
      <c r="V320" s="1">
        <v>91</v>
      </c>
      <c r="W320" s="1">
        <v>525</v>
      </c>
      <c r="X320" s="6">
        <v>5.4</v>
      </c>
    </row>
    <row r="321" spans="1:24" x14ac:dyDescent="0.25">
      <c r="C321" s="2"/>
      <c r="D321" s="2"/>
      <c r="E321" s="2"/>
      <c r="F321" s="2"/>
      <c r="G321" s="2"/>
      <c r="H321" s="3"/>
      <c r="I321" s="2"/>
      <c r="J321" s="2"/>
      <c r="K321" s="3"/>
      <c r="L321" s="2"/>
      <c r="M321" s="2"/>
      <c r="N321" s="3"/>
      <c r="O321" s="2"/>
      <c r="P321" s="2"/>
      <c r="Q321" s="2"/>
      <c r="R321" s="4"/>
      <c r="S321" s="2"/>
      <c r="T321" s="2"/>
      <c r="U321" s="2"/>
      <c r="V321" s="2"/>
      <c r="W321" s="2"/>
      <c r="X321" s="4"/>
    </row>
    <row r="322" spans="1:24" s="22" customFormat="1" x14ac:dyDescent="0.25">
      <c r="A322" s="22" t="s">
        <v>90</v>
      </c>
      <c r="B322" s="22" t="s">
        <v>48</v>
      </c>
      <c r="C322" s="22">
        <v>22</v>
      </c>
      <c r="D322" s="22">
        <v>19</v>
      </c>
      <c r="E322" s="22">
        <v>488</v>
      </c>
      <c r="F322" s="22">
        <v>69</v>
      </c>
      <c r="G322" s="22">
        <v>209</v>
      </c>
      <c r="H322" s="19">
        <f>AVERAGE(F322/G322)</f>
        <v>0.33014354066985646</v>
      </c>
      <c r="I322" s="22">
        <v>16</v>
      </c>
      <c r="J322" s="22">
        <v>50</v>
      </c>
      <c r="K322" s="19">
        <f>AVERAGE(I322/J322)</f>
        <v>0.32</v>
      </c>
      <c r="L322" s="22">
        <v>28</v>
      </c>
      <c r="M322" s="22">
        <v>50</v>
      </c>
      <c r="N322" s="19">
        <f>AVERAGE(L322/M322)</f>
        <v>0.56000000000000005</v>
      </c>
      <c r="O322" s="22">
        <v>18</v>
      </c>
      <c r="P322" s="22">
        <v>36</v>
      </c>
      <c r="Q322" s="22">
        <v>54</v>
      </c>
      <c r="R322" s="20">
        <f>AVERAGE(Q322/C322)</f>
        <v>2.4545454545454546</v>
      </c>
      <c r="S322" s="22">
        <v>26</v>
      </c>
      <c r="T322" s="22">
        <v>56</v>
      </c>
      <c r="U322" s="22">
        <v>0</v>
      </c>
      <c r="V322" s="22">
        <v>32</v>
      </c>
      <c r="W322" s="22">
        <v>182</v>
      </c>
      <c r="X322" s="20">
        <f>AVERAGE(W322/C322)</f>
        <v>8.2727272727272734</v>
      </c>
    </row>
    <row r="323" spans="1:24" x14ac:dyDescent="0.25">
      <c r="A323" t="s">
        <v>90</v>
      </c>
      <c r="B323" t="s">
        <v>49</v>
      </c>
      <c r="C323" s="2">
        <v>26</v>
      </c>
      <c r="D323" s="2">
        <v>10</v>
      </c>
      <c r="E323" s="2">
        <v>474</v>
      </c>
      <c r="F323" s="2">
        <v>58</v>
      </c>
      <c r="G323" s="2">
        <v>193</v>
      </c>
      <c r="H323" s="3">
        <f>AVERAGE(F323/G323)</f>
        <v>0.30051813471502592</v>
      </c>
      <c r="I323" s="2">
        <v>2</v>
      </c>
      <c r="J323" s="2">
        <v>39</v>
      </c>
      <c r="K323" s="3">
        <f>AVERAGE(I323/J323)</f>
        <v>5.128205128205128E-2</v>
      </c>
      <c r="L323" s="2">
        <v>11</v>
      </c>
      <c r="M323" s="2">
        <v>21</v>
      </c>
      <c r="N323" s="3">
        <f>AVERAGE(L323/M323)</f>
        <v>0.52380952380952384</v>
      </c>
      <c r="O323" s="2">
        <v>15</v>
      </c>
      <c r="P323" s="2">
        <v>30</v>
      </c>
      <c r="Q323" s="2">
        <v>45</v>
      </c>
      <c r="R323" s="4">
        <f>AVERAGE(Q323/C323)</f>
        <v>1.7307692307692308</v>
      </c>
      <c r="S323" s="2">
        <v>25</v>
      </c>
      <c r="T323" s="2">
        <v>30</v>
      </c>
      <c r="U323" s="2">
        <v>1</v>
      </c>
      <c r="V323" s="2">
        <v>13</v>
      </c>
      <c r="W323" s="2">
        <v>129</v>
      </c>
      <c r="X323" s="4">
        <f>AVERAGE(W323/C323)</f>
        <v>4.9615384615384617</v>
      </c>
    </row>
    <row r="324" spans="1:24" x14ac:dyDescent="0.25">
      <c r="A324" t="s">
        <v>90</v>
      </c>
      <c r="B324" t="s">
        <v>56</v>
      </c>
      <c r="C324" s="2">
        <v>26</v>
      </c>
      <c r="D324" s="2">
        <v>25</v>
      </c>
      <c r="E324" s="2">
        <v>800</v>
      </c>
      <c r="F324" s="2">
        <v>72</v>
      </c>
      <c r="G324" s="2">
        <v>267</v>
      </c>
      <c r="H324" s="3">
        <f>AVERAGE(F324/G324)</f>
        <v>0.2696629213483146</v>
      </c>
      <c r="I324" s="2">
        <v>19</v>
      </c>
      <c r="J324" s="2">
        <v>74</v>
      </c>
      <c r="K324" s="3">
        <f>AVERAGE(I324/J324)</f>
        <v>0.25675675675675674</v>
      </c>
      <c r="L324" s="2">
        <v>52</v>
      </c>
      <c r="M324" s="2">
        <v>68</v>
      </c>
      <c r="N324" s="3">
        <f>AVERAGE(L324/M324)</f>
        <v>0.76470588235294112</v>
      </c>
      <c r="O324" s="2">
        <v>8</v>
      </c>
      <c r="P324" s="2">
        <v>42</v>
      </c>
      <c r="Q324" s="2">
        <v>50</v>
      </c>
      <c r="R324" s="4">
        <f>AVERAGE(Q324/C324)</f>
        <v>1.9230769230769231</v>
      </c>
      <c r="S324" s="2">
        <v>42</v>
      </c>
      <c r="T324" s="2">
        <v>108</v>
      </c>
      <c r="U324" s="2">
        <v>1</v>
      </c>
      <c r="V324" s="2">
        <v>29</v>
      </c>
      <c r="W324" s="2">
        <v>215</v>
      </c>
      <c r="X324" s="4">
        <f>AVERAGE(W324/C324)</f>
        <v>8.2692307692307701</v>
      </c>
    </row>
    <row r="325" spans="1:24" x14ac:dyDescent="0.25">
      <c r="A325" t="s">
        <v>90</v>
      </c>
      <c r="B325" t="s">
        <v>30</v>
      </c>
      <c r="C325" s="2">
        <v>25</v>
      </c>
      <c r="D325" s="2">
        <v>19</v>
      </c>
      <c r="E325" s="2">
        <v>587</v>
      </c>
      <c r="F325" s="2">
        <v>46</v>
      </c>
      <c r="G325" s="2">
        <v>155</v>
      </c>
      <c r="H325" s="3">
        <f>AVERAGE(F325/G325)</f>
        <v>0.29677419354838708</v>
      </c>
      <c r="I325" s="2">
        <v>12</v>
      </c>
      <c r="J325" s="2">
        <v>49</v>
      </c>
      <c r="K325" s="3">
        <f>AVERAGE(I325/J325)</f>
        <v>0.24489795918367346</v>
      </c>
      <c r="L325" s="2">
        <v>13</v>
      </c>
      <c r="M325" s="2">
        <v>21</v>
      </c>
      <c r="N325" s="3">
        <f>AVERAGE(L325/M325)</f>
        <v>0.61904761904761907</v>
      </c>
      <c r="O325" s="2">
        <v>6</v>
      </c>
      <c r="P325" s="2">
        <v>33</v>
      </c>
      <c r="Q325" s="2">
        <v>39</v>
      </c>
      <c r="R325" s="4">
        <f>AVERAGE(Q325/C325)</f>
        <v>1.56</v>
      </c>
      <c r="S325" s="2">
        <v>33</v>
      </c>
      <c r="T325" s="2">
        <v>60</v>
      </c>
      <c r="U325" s="2">
        <v>1</v>
      </c>
      <c r="V325" s="2">
        <v>25</v>
      </c>
      <c r="W325" s="2">
        <v>117</v>
      </c>
      <c r="X325" s="4">
        <f>AVERAGE(W325/C325)</f>
        <v>4.68</v>
      </c>
    </row>
    <row r="326" spans="1:24" s="1" customFormat="1" x14ac:dyDescent="0.25">
      <c r="A326" s="1" t="s">
        <v>90</v>
      </c>
      <c r="B326" s="1" t="s">
        <v>146</v>
      </c>
      <c r="C326" s="1">
        <v>99</v>
      </c>
      <c r="D326" s="1">
        <v>73</v>
      </c>
      <c r="E326" s="1">
        <v>2349</v>
      </c>
      <c r="F326" s="1">
        <v>245</v>
      </c>
      <c r="G326" s="1">
        <v>824</v>
      </c>
      <c r="H326" s="5">
        <v>0.29699999999999999</v>
      </c>
      <c r="I326" s="1">
        <v>49</v>
      </c>
      <c r="J326" s="1">
        <v>212</v>
      </c>
      <c r="K326" s="5">
        <v>0.23100000000000001</v>
      </c>
      <c r="L326" s="1">
        <v>104</v>
      </c>
      <c r="M326" s="1">
        <v>160</v>
      </c>
      <c r="N326" s="5">
        <v>0.65</v>
      </c>
      <c r="O326" s="1">
        <v>47</v>
      </c>
      <c r="P326" s="1">
        <v>141</v>
      </c>
      <c r="Q326" s="1">
        <v>188</v>
      </c>
      <c r="R326" s="6">
        <v>1.9</v>
      </c>
      <c r="S326" s="1">
        <v>126</v>
      </c>
      <c r="T326" s="1">
        <v>254</v>
      </c>
      <c r="U326" s="1">
        <v>3</v>
      </c>
      <c r="V326" s="1">
        <v>99</v>
      </c>
      <c r="W326" s="1">
        <v>643</v>
      </c>
      <c r="X326" s="6">
        <v>6.5</v>
      </c>
    </row>
    <row r="327" spans="1:24" x14ac:dyDescent="0.25">
      <c r="C327" s="2"/>
      <c r="D327" s="2"/>
      <c r="E327" s="2"/>
      <c r="F327" s="2"/>
      <c r="G327" s="2"/>
      <c r="H327" s="3"/>
      <c r="I327" s="2"/>
      <c r="J327" s="2"/>
      <c r="K327" s="3"/>
      <c r="L327" s="2"/>
      <c r="M327" s="2"/>
      <c r="N327" s="3"/>
      <c r="O327" s="2"/>
      <c r="P327" s="2"/>
      <c r="Q327" s="2"/>
      <c r="R327" s="4"/>
      <c r="S327" s="2"/>
      <c r="T327" s="2"/>
      <c r="U327" s="2"/>
      <c r="V327" s="2"/>
      <c r="W327" s="2"/>
      <c r="X327" s="4"/>
    </row>
    <row r="328" spans="1:24" s="22" customFormat="1" x14ac:dyDescent="0.25">
      <c r="A328" s="22" t="s">
        <v>89</v>
      </c>
      <c r="B328" s="22" t="s">
        <v>47</v>
      </c>
      <c r="C328" s="22">
        <v>24</v>
      </c>
      <c r="D328" s="22">
        <v>3</v>
      </c>
      <c r="E328" s="22">
        <v>190</v>
      </c>
      <c r="F328" s="22">
        <v>13</v>
      </c>
      <c r="G328" s="22">
        <v>39</v>
      </c>
      <c r="H328" s="19">
        <f>AVERAGE(F328/G328)</f>
        <v>0.33333333333333331</v>
      </c>
      <c r="I328" s="22">
        <v>3</v>
      </c>
      <c r="J328" s="22">
        <v>9</v>
      </c>
      <c r="K328" s="19">
        <f>AVERAGE(I328/J328)</f>
        <v>0.33333333333333331</v>
      </c>
      <c r="L328" s="22">
        <v>12</v>
      </c>
      <c r="M328" s="22">
        <v>23</v>
      </c>
      <c r="N328" s="19">
        <f>AVERAGE(L328/M328)</f>
        <v>0.52173913043478259</v>
      </c>
      <c r="O328" s="22">
        <v>17</v>
      </c>
      <c r="P328" s="22">
        <v>16</v>
      </c>
      <c r="Q328" s="22">
        <v>33</v>
      </c>
      <c r="R328" s="20">
        <f>AVERAGE(Q328/C328)</f>
        <v>1.375</v>
      </c>
      <c r="S328" s="22">
        <v>5</v>
      </c>
      <c r="T328" s="22">
        <v>17</v>
      </c>
      <c r="U328" s="22">
        <v>0</v>
      </c>
      <c r="V328" s="22">
        <v>6</v>
      </c>
      <c r="W328" s="22">
        <v>41</v>
      </c>
      <c r="X328" s="20">
        <f>AVERAGE(W328/C328)</f>
        <v>1.7083333333333333</v>
      </c>
    </row>
    <row r="329" spans="1:24" x14ac:dyDescent="0.25">
      <c r="A329" t="s">
        <v>89</v>
      </c>
      <c r="B329" t="s">
        <v>48</v>
      </c>
      <c r="C329" s="2">
        <v>26</v>
      </c>
      <c r="D329" s="2">
        <v>0</v>
      </c>
      <c r="E329" s="2">
        <v>426</v>
      </c>
      <c r="F329" s="2">
        <v>37</v>
      </c>
      <c r="G329" s="2">
        <v>114</v>
      </c>
      <c r="H329" s="3">
        <f>AVERAGE(F329/G329)</f>
        <v>0.32456140350877194</v>
      </c>
      <c r="I329" s="2">
        <v>1</v>
      </c>
      <c r="J329" s="2">
        <v>8</v>
      </c>
      <c r="K329" s="3">
        <f>AVERAGE(I329/J329)</f>
        <v>0.125</v>
      </c>
      <c r="L329" s="2">
        <v>23</v>
      </c>
      <c r="M329" s="2">
        <v>41</v>
      </c>
      <c r="N329" s="3">
        <f>AVERAGE(L329/M329)</f>
        <v>0.56097560975609762</v>
      </c>
      <c r="O329" s="2">
        <v>26</v>
      </c>
      <c r="P329" s="2">
        <v>62</v>
      </c>
      <c r="Q329" s="2">
        <v>88</v>
      </c>
      <c r="R329" s="4">
        <f>AVERAGE(Q329/C329)</f>
        <v>3.3846153846153846</v>
      </c>
      <c r="S329" s="2">
        <v>16</v>
      </c>
      <c r="T329" s="2">
        <v>32</v>
      </c>
      <c r="U329" s="2">
        <v>7</v>
      </c>
      <c r="V329" s="2">
        <v>15</v>
      </c>
      <c r="W329" s="2">
        <v>98</v>
      </c>
      <c r="X329" s="4">
        <f>AVERAGE(W329/C329)</f>
        <v>3.7692307692307692</v>
      </c>
    </row>
    <row r="330" spans="1:24" x14ac:dyDescent="0.25">
      <c r="A330" t="s">
        <v>89</v>
      </c>
      <c r="B330" t="s">
        <v>49</v>
      </c>
      <c r="C330" s="2">
        <v>17</v>
      </c>
      <c r="D330" s="2">
        <v>13</v>
      </c>
      <c r="E330" s="2">
        <v>407</v>
      </c>
      <c r="F330" s="2">
        <v>43</v>
      </c>
      <c r="G330" s="2">
        <v>110</v>
      </c>
      <c r="H330" s="3">
        <f>AVERAGE(F330/G330)</f>
        <v>0.39090909090909093</v>
      </c>
      <c r="I330" s="2">
        <v>1</v>
      </c>
      <c r="J330" s="2">
        <v>2</v>
      </c>
      <c r="K330" s="3">
        <f>AVERAGE(I330/J330)</f>
        <v>0.5</v>
      </c>
      <c r="L330" s="2">
        <v>25</v>
      </c>
      <c r="M330" s="2">
        <v>37</v>
      </c>
      <c r="N330" s="3">
        <f>AVERAGE(L330/M330)</f>
        <v>0.67567567567567566</v>
      </c>
      <c r="O330" s="2">
        <v>24</v>
      </c>
      <c r="P330" s="2">
        <v>58</v>
      </c>
      <c r="Q330" s="2">
        <v>82</v>
      </c>
      <c r="R330" s="4">
        <f>AVERAGE(Q330/C330)</f>
        <v>4.8235294117647056</v>
      </c>
      <c r="S330" s="2">
        <v>14</v>
      </c>
      <c r="T330" s="2">
        <v>23</v>
      </c>
      <c r="U330" s="2">
        <v>3</v>
      </c>
      <c r="V330" s="2">
        <v>15</v>
      </c>
      <c r="W330" s="2">
        <v>112</v>
      </c>
      <c r="X330" s="4">
        <f>AVERAGE(W330/C330)</f>
        <v>6.5882352941176467</v>
      </c>
    </row>
    <row r="331" spans="1:24" x14ac:dyDescent="0.25">
      <c r="A331" t="s">
        <v>89</v>
      </c>
      <c r="B331" t="s">
        <v>56</v>
      </c>
      <c r="C331" s="2">
        <v>26</v>
      </c>
      <c r="D331" s="2">
        <v>25</v>
      </c>
      <c r="E331" s="2">
        <v>758</v>
      </c>
      <c r="F331" s="2">
        <v>118</v>
      </c>
      <c r="G331" s="2">
        <v>304</v>
      </c>
      <c r="H331" s="3">
        <f>AVERAGE(F331/G331)</f>
        <v>0.38815789473684209</v>
      </c>
      <c r="I331" s="2">
        <v>4</v>
      </c>
      <c r="J331" s="2">
        <v>8</v>
      </c>
      <c r="K331" s="3">
        <f>AVERAGE(I331/J331)</f>
        <v>0.5</v>
      </c>
      <c r="L331" s="2">
        <v>90</v>
      </c>
      <c r="M331" s="2">
        <v>141</v>
      </c>
      <c r="N331" s="3">
        <f>AVERAGE(L331/M331)</f>
        <v>0.63829787234042556</v>
      </c>
      <c r="O331" s="2">
        <v>62</v>
      </c>
      <c r="P331" s="2">
        <v>122</v>
      </c>
      <c r="Q331" s="2">
        <v>184</v>
      </c>
      <c r="R331" s="4">
        <f>AVERAGE(Q331/C331)</f>
        <v>7.0769230769230766</v>
      </c>
      <c r="S331" s="2">
        <v>22</v>
      </c>
      <c r="T331" s="2">
        <v>51</v>
      </c>
      <c r="U331" s="2">
        <v>4</v>
      </c>
      <c r="V331" s="2">
        <v>29</v>
      </c>
      <c r="W331" s="2">
        <v>330</v>
      </c>
      <c r="X331" s="4">
        <f>AVERAGE(W331/C331)</f>
        <v>12.692307692307692</v>
      </c>
    </row>
    <row r="332" spans="1:24" s="1" customFormat="1" x14ac:dyDescent="0.25">
      <c r="A332" s="1" t="s">
        <v>89</v>
      </c>
      <c r="B332" s="1" t="s">
        <v>146</v>
      </c>
      <c r="C332" s="1">
        <v>93</v>
      </c>
      <c r="D332" s="1">
        <v>41</v>
      </c>
      <c r="E332" s="1">
        <v>1781</v>
      </c>
      <c r="F332" s="1">
        <v>211</v>
      </c>
      <c r="G332" s="1">
        <v>567</v>
      </c>
      <c r="H332" s="5">
        <v>0.372</v>
      </c>
      <c r="I332" s="1">
        <v>9</v>
      </c>
      <c r="J332" s="1">
        <v>27</v>
      </c>
      <c r="K332" s="5">
        <v>0.33300000000000002</v>
      </c>
      <c r="L332" s="1">
        <v>150</v>
      </c>
      <c r="M332" s="1">
        <v>242</v>
      </c>
      <c r="N332" s="5">
        <v>0.62</v>
      </c>
      <c r="O332" s="1">
        <v>129</v>
      </c>
      <c r="P332" s="1">
        <v>258</v>
      </c>
      <c r="Q332" s="1">
        <v>387</v>
      </c>
      <c r="R332" s="6">
        <v>4.2</v>
      </c>
      <c r="S332" s="1">
        <v>57</v>
      </c>
      <c r="T332" s="1">
        <v>123</v>
      </c>
      <c r="U332" s="1">
        <v>14</v>
      </c>
      <c r="V332" s="1">
        <v>65</v>
      </c>
      <c r="W332" s="1">
        <v>581</v>
      </c>
      <c r="X332" s="6">
        <v>6.2</v>
      </c>
    </row>
    <row r="333" spans="1:24" x14ac:dyDescent="0.25">
      <c r="C333" s="2"/>
      <c r="D333" s="2"/>
      <c r="E333" s="2"/>
      <c r="F333" s="2"/>
      <c r="G333" s="2"/>
      <c r="H333" s="3"/>
      <c r="I333" s="2"/>
      <c r="J333" s="2"/>
      <c r="K333" s="3"/>
      <c r="L333" s="2"/>
      <c r="M333" s="2"/>
      <c r="N333" s="3"/>
      <c r="O333" s="2"/>
      <c r="P333" s="2"/>
      <c r="Q333" s="2"/>
      <c r="R333" s="4"/>
      <c r="S333" s="2"/>
      <c r="T333" s="2"/>
      <c r="U333" s="2"/>
      <c r="V333" s="2"/>
      <c r="W333" s="2"/>
      <c r="X333" s="4"/>
    </row>
    <row r="334" spans="1:24" s="22" customFormat="1" x14ac:dyDescent="0.25">
      <c r="A334" s="22" t="s">
        <v>55</v>
      </c>
      <c r="B334" s="22" t="s">
        <v>47</v>
      </c>
      <c r="C334" s="22">
        <v>13</v>
      </c>
      <c r="D334" s="22">
        <v>2</v>
      </c>
      <c r="E334" s="22">
        <v>86</v>
      </c>
      <c r="F334" s="22">
        <v>11</v>
      </c>
      <c r="G334" s="22">
        <v>24</v>
      </c>
      <c r="H334" s="19">
        <f>AVERAGE(F334/G334)</f>
        <v>0.45833333333333331</v>
      </c>
      <c r="I334" s="22">
        <v>6</v>
      </c>
      <c r="J334" s="22">
        <v>12</v>
      </c>
      <c r="K334" s="19">
        <f>AVERAGE(I334/J334)</f>
        <v>0.5</v>
      </c>
      <c r="L334" s="22">
        <v>5</v>
      </c>
      <c r="M334" s="22">
        <v>9</v>
      </c>
      <c r="N334" s="19">
        <f>AVERAGE(L334/M334)</f>
        <v>0.55555555555555558</v>
      </c>
      <c r="O334" s="22">
        <v>0</v>
      </c>
      <c r="P334" s="22">
        <v>7</v>
      </c>
      <c r="Q334" s="22">
        <v>7</v>
      </c>
      <c r="R334" s="20">
        <f>AVERAGE(Q334/C334)</f>
        <v>0.53846153846153844</v>
      </c>
      <c r="S334" s="22">
        <v>8</v>
      </c>
      <c r="T334" s="22">
        <v>18</v>
      </c>
      <c r="U334" s="22">
        <v>0</v>
      </c>
      <c r="V334" s="22">
        <v>3</v>
      </c>
      <c r="W334" s="22">
        <v>33</v>
      </c>
      <c r="X334" s="20">
        <f>AVERAGE(W334/C334)</f>
        <v>2.5384615384615383</v>
      </c>
    </row>
    <row r="335" spans="1:24" x14ac:dyDescent="0.25">
      <c r="A335" t="s">
        <v>55</v>
      </c>
      <c r="B335" t="s">
        <v>48</v>
      </c>
      <c r="C335" s="2">
        <v>25</v>
      </c>
      <c r="D335" s="2">
        <v>9</v>
      </c>
      <c r="E335" s="2">
        <v>469</v>
      </c>
      <c r="F335" s="2">
        <v>43</v>
      </c>
      <c r="G335" s="2">
        <v>159</v>
      </c>
      <c r="H335" s="3">
        <f>AVERAGE(F335/G335)</f>
        <v>0.27044025157232704</v>
      </c>
      <c r="I335" s="2">
        <v>17</v>
      </c>
      <c r="J335" s="2">
        <v>64</v>
      </c>
      <c r="K335" s="3">
        <f>AVERAGE(I335/J335)</f>
        <v>0.265625</v>
      </c>
      <c r="L335" s="2">
        <v>24</v>
      </c>
      <c r="M335" s="2">
        <v>36</v>
      </c>
      <c r="N335" s="3">
        <f>AVERAGE(L335/M335)</f>
        <v>0.66666666666666663</v>
      </c>
      <c r="O335" s="2">
        <v>17</v>
      </c>
      <c r="P335" s="2">
        <v>49</v>
      </c>
      <c r="Q335" s="2">
        <v>66</v>
      </c>
      <c r="R335" s="4">
        <f>AVERAGE(Q335/C335)</f>
        <v>2.64</v>
      </c>
      <c r="S335" s="2">
        <v>41</v>
      </c>
      <c r="T335" s="2">
        <v>54</v>
      </c>
      <c r="U335" s="2">
        <v>6</v>
      </c>
      <c r="V335" s="2">
        <v>9</v>
      </c>
      <c r="W335" s="2">
        <v>127</v>
      </c>
      <c r="X335" s="4">
        <f>AVERAGE(W335/C335)</f>
        <v>5.08</v>
      </c>
    </row>
    <row r="336" spans="1:24" x14ac:dyDescent="0.25">
      <c r="A336" t="s">
        <v>55</v>
      </c>
      <c r="B336" t="s">
        <v>49</v>
      </c>
      <c r="C336" s="2">
        <v>26</v>
      </c>
      <c r="D336" s="2">
        <v>15</v>
      </c>
      <c r="E336" s="2">
        <v>534</v>
      </c>
      <c r="F336" s="2">
        <v>54</v>
      </c>
      <c r="G336" s="2">
        <v>168</v>
      </c>
      <c r="H336" s="3">
        <f>AVERAGE(F336/G336)</f>
        <v>0.32142857142857145</v>
      </c>
      <c r="I336" s="2">
        <v>26</v>
      </c>
      <c r="J336" s="2">
        <v>72</v>
      </c>
      <c r="K336" s="3">
        <f>AVERAGE(I336/J336)</f>
        <v>0.3611111111111111</v>
      </c>
      <c r="L336" s="2">
        <v>33</v>
      </c>
      <c r="M336" s="2">
        <v>47</v>
      </c>
      <c r="N336" s="3">
        <f>AVERAGE(L336/M336)</f>
        <v>0.7021276595744681</v>
      </c>
      <c r="O336" s="2">
        <v>7</v>
      </c>
      <c r="P336" s="2">
        <v>79</v>
      </c>
      <c r="Q336" s="2">
        <v>86</v>
      </c>
      <c r="R336" s="4">
        <f>AVERAGE(Q336/C336)</f>
        <v>3.3076923076923075</v>
      </c>
      <c r="S336" s="2">
        <v>52</v>
      </c>
      <c r="T336" s="2">
        <v>63</v>
      </c>
      <c r="U336" s="2">
        <v>3</v>
      </c>
      <c r="V336" s="2">
        <v>25</v>
      </c>
      <c r="W336" s="2">
        <v>167</v>
      </c>
      <c r="X336" s="4">
        <f>AVERAGE(W336/C336)</f>
        <v>6.4230769230769234</v>
      </c>
    </row>
    <row r="337" spans="1:24" x14ac:dyDescent="0.25">
      <c r="A337" t="s">
        <v>55</v>
      </c>
      <c r="B337" t="s">
        <v>56</v>
      </c>
      <c r="C337" s="2">
        <v>26</v>
      </c>
      <c r="D337" s="2">
        <v>22</v>
      </c>
      <c r="E337" s="2">
        <v>589</v>
      </c>
      <c r="F337" s="2">
        <v>53</v>
      </c>
      <c r="G337" s="2">
        <v>176</v>
      </c>
      <c r="H337" s="3">
        <f>AVERAGE(F337/G337)</f>
        <v>0.30113636363636365</v>
      </c>
      <c r="I337" s="2">
        <v>21</v>
      </c>
      <c r="J337" s="2">
        <v>87</v>
      </c>
      <c r="K337" s="3">
        <f>AVERAGE(I337/J337)</f>
        <v>0.2413793103448276</v>
      </c>
      <c r="L337" s="2">
        <v>29</v>
      </c>
      <c r="M337" s="2">
        <v>38</v>
      </c>
      <c r="N337" s="3">
        <f>AVERAGE(L337/M337)</f>
        <v>0.76315789473684215</v>
      </c>
      <c r="O337" s="2">
        <v>8</v>
      </c>
      <c r="P337" s="2">
        <v>53</v>
      </c>
      <c r="Q337" s="2">
        <v>61</v>
      </c>
      <c r="R337" s="4">
        <f>AVERAGE(Q337/C337)</f>
        <v>2.3461538461538463</v>
      </c>
      <c r="S337" s="2">
        <v>65</v>
      </c>
      <c r="T337" s="2">
        <v>78</v>
      </c>
      <c r="U337" s="2">
        <v>3</v>
      </c>
      <c r="V337" s="2">
        <v>14</v>
      </c>
      <c r="W337" s="2">
        <v>156</v>
      </c>
      <c r="X337" s="4">
        <f>AVERAGE(W337/C337)</f>
        <v>6</v>
      </c>
    </row>
    <row r="338" spans="1:24" s="1" customFormat="1" x14ac:dyDescent="0.25">
      <c r="A338" s="1" t="s">
        <v>55</v>
      </c>
      <c r="B338" s="1" t="s">
        <v>146</v>
      </c>
      <c r="C338" s="1">
        <v>90</v>
      </c>
      <c r="D338" s="1">
        <v>48</v>
      </c>
      <c r="E338" s="1">
        <v>1678</v>
      </c>
      <c r="F338" s="1">
        <v>161</v>
      </c>
      <c r="G338" s="1">
        <v>527</v>
      </c>
      <c r="H338" s="5">
        <v>0.30599999999999999</v>
      </c>
      <c r="I338" s="1">
        <v>70</v>
      </c>
      <c r="J338" s="1">
        <v>235</v>
      </c>
      <c r="K338" s="5">
        <v>0.29799999999999999</v>
      </c>
      <c r="L338" s="1">
        <v>91</v>
      </c>
      <c r="M338" s="1">
        <v>130</v>
      </c>
      <c r="N338" s="5">
        <v>0.7</v>
      </c>
      <c r="O338" s="1">
        <v>32</v>
      </c>
      <c r="P338" s="1">
        <v>188</v>
      </c>
      <c r="Q338" s="1">
        <v>220</v>
      </c>
      <c r="R338" s="6">
        <v>2.4</v>
      </c>
      <c r="S338" s="1">
        <v>166</v>
      </c>
      <c r="T338" s="1">
        <v>213</v>
      </c>
      <c r="U338" s="1">
        <v>12</v>
      </c>
      <c r="V338" s="1">
        <v>51</v>
      </c>
      <c r="W338" s="1">
        <v>483</v>
      </c>
      <c r="X338" s="6">
        <v>5.4</v>
      </c>
    </row>
    <row r="339" spans="1:24" x14ac:dyDescent="0.25">
      <c r="C339" s="2"/>
      <c r="D339" s="2"/>
      <c r="E339" s="2"/>
      <c r="F339" s="2"/>
      <c r="G339" s="2"/>
      <c r="H339" s="3"/>
      <c r="I339" s="2"/>
      <c r="J339" s="2"/>
      <c r="K339" s="3"/>
      <c r="L339" s="2"/>
      <c r="M339" s="2"/>
      <c r="N339" s="3"/>
      <c r="O339" s="2"/>
      <c r="P339" s="2"/>
      <c r="Q339" s="2"/>
      <c r="R339" s="4"/>
      <c r="S339" s="2"/>
      <c r="T339" s="2"/>
      <c r="U339" s="2"/>
      <c r="V339" s="2"/>
      <c r="W339" s="2"/>
      <c r="X339" s="4"/>
    </row>
    <row r="340" spans="1:24" s="22" customFormat="1" x14ac:dyDescent="0.25">
      <c r="A340" s="22" t="s">
        <v>92</v>
      </c>
      <c r="B340" s="22" t="s">
        <v>46</v>
      </c>
      <c r="C340" s="22">
        <v>7</v>
      </c>
      <c r="D340" s="22">
        <v>0</v>
      </c>
      <c r="E340" s="22">
        <v>17</v>
      </c>
      <c r="F340" s="22">
        <v>2</v>
      </c>
      <c r="G340" s="22">
        <v>6</v>
      </c>
      <c r="H340" s="19">
        <f>AVERAGE(F340/G340)</f>
        <v>0.33333333333333331</v>
      </c>
      <c r="I340" s="22">
        <v>0</v>
      </c>
      <c r="J340" s="22">
        <v>0</v>
      </c>
      <c r="K340" s="19">
        <v>0</v>
      </c>
      <c r="L340" s="22">
        <v>1</v>
      </c>
      <c r="M340" s="22">
        <v>2</v>
      </c>
      <c r="N340" s="19">
        <f>AVERAGE(L340/M340)</f>
        <v>0.5</v>
      </c>
      <c r="O340" s="22">
        <v>0</v>
      </c>
      <c r="P340" s="22">
        <v>3</v>
      </c>
      <c r="Q340" s="22">
        <v>3</v>
      </c>
      <c r="R340" s="20">
        <f>AVERAGE(Q340/C340)</f>
        <v>0.42857142857142855</v>
      </c>
      <c r="S340" s="22">
        <v>0</v>
      </c>
      <c r="T340" s="22">
        <v>2</v>
      </c>
      <c r="U340" s="22">
        <v>1</v>
      </c>
      <c r="V340" s="22">
        <v>0</v>
      </c>
      <c r="W340" s="22">
        <v>5</v>
      </c>
      <c r="X340" s="20">
        <f>AVERAGE(W340/C340)</f>
        <v>0.7142857142857143</v>
      </c>
    </row>
    <row r="341" spans="1:24" x14ac:dyDescent="0.25">
      <c r="A341" t="s">
        <v>92</v>
      </c>
      <c r="B341" t="s">
        <v>47</v>
      </c>
      <c r="C341" s="2">
        <v>9</v>
      </c>
      <c r="D341" s="2">
        <v>0</v>
      </c>
      <c r="E341" s="2">
        <v>50</v>
      </c>
      <c r="F341" s="2">
        <v>5</v>
      </c>
      <c r="G341" s="2">
        <v>16</v>
      </c>
      <c r="H341" s="3">
        <f>AVERAGE(F341/G341)</f>
        <v>0.3125</v>
      </c>
      <c r="I341" s="2">
        <v>0</v>
      </c>
      <c r="J341" s="2">
        <v>0</v>
      </c>
      <c r="K341" s="3">
        <v>0</v>
      </c>
      <c r="L341" s="2">
        <v>2</v>
      </c>
      <c r="M341" s="2">
        <v>3</v>
      </c>
      <c r="N341" s="3">
        <f>AVERAGE(L341/M341)</f>
        <v>0.66666666666666663</v>
      </c>
      <c r="O341" s="2">
        <v>9</v>
      </c>
      <c r="P341" s="2">
        <v>8</v>
      </c>
      <c r="Q341" s="2">
        <v>17</v>
      </c>
      <c r="R341" s="4">
        <f>AVERAGE(Q341/C341)</f>
        <v>1.8888888888888888</v>
      </c>
      <c r="S341" s="2">
        <v>1</v>
      </c>
      <c r="T341" s="2">
        <v>1</v>
      </c>
      <c r="U341" s="2">
        <v>2</v>
      </c>
      <c r="V341" s="2">
        <v>2</v>
      </c>
      <c r="W341" s="2">
        <v>12</v>
      </c>
      <c r="X341" s="4">
        <f>AVERAGE(W341/C341)</f>
        <v>1.3333333333333333</v>
      </c>
    </row>
    <row r="342" spans="1:24" x14ac:dyDescent="0.25">
      <c r="A342" t="s">
        <v>92</v>
      </c>
      <c r="B342" t="s">
        <v>48</v>
      </c>
      <c r="C342" s="2">
        <v>21</v>
      </c>
      <c r="D342" s="2">
        <v>7</v>
      </c>
      <c r="E342" s="2">
        <v>230</v>
      </c>
      <c r="F342" s="2">
        <v>30</v>
      </c>
      <c r="G342" s="2">
        <v>56</v>
      </c>
      <c r="H342" s="3">
        <f>AVERAGE(F342/G342)</f>
        <v>0.5357142857142857</v>
      </c>
      <c r="I342" s="2">
        <v>0</v>
      </c>
      <c r="J342" s="2">
        <v>0</v>
      </c>
      <c r="K342" s="3">
        <v>0</v>
      </c>
      <c r="L342" s="2">
        <v>17</v>
      </c>
      <c r="M342" s="2">
        <v>29</v>
      </c>
      <c r="N342" s="3">
        <f>AVERAGE(L342/M342)</f>
        <v>0.58620689655172409</v>
      </c>
      <c r="O342" s="2">
        <v>31</v>
      </c>
      <c r="P342" s="2">
        <v>36</v>
      </c>
      <c r="Q342" s="2">
        <v>67</v>
      </c>
      <c r="R342" s="4">
        <f>AVERAGE(Q342/C342)</f>
        <v>3.1904761904761907</v>
      </c>
      <c r="S342" s="2">
        <v>3</v>
      </c>
      <c r="T342" s="2">
        <v>17</v>
      </c>
      <c r="U342" s="2">
        <v>11</v>
      </c>
      <c r="V342" s="2">
        <v>5</v>
      </c>
      <c r="W342" s="2">
        <v>77</v>
      </c>
      <c r="X342" s="4">
        <f>AVERAGE(W342/C342)</f>
        <v>3.6666666666666665</v>
      </c>
    </row>
    <row r="343" spans="1:24" x14ac:dyDescent="0.25">
      <c r="A343" t="s">
        <v>92</v>
      </c>
      <c r="B343" t="s">
        <v>49</v>
      </c>
      <c r="C343" s="2">
        <v>25</v>
      </c>
      <c r="D343" s="2">
        <v>1</v>
      </c>
      <c r="E343" s="2">
        <v>386</v>
      </c>
      <c r="F343" s="2">
        <v>52</v>
      </c>
      <c r="G343" s="2">
        <v>100</v>
      </c>
      <c r="H343" s="3">
        <f>AVERAGE(F343/G343)</f>
        <v>0.52</v>
      </c>
      <c r="I343" s="2">
        <v>0</v>
      </c>
      <c r="J343" s="2">
        <v>0</v>
      </c>
      <c r="K343" s="3">
        <v>0</v>
      </c>
      <c r="L343" s="2">
        <v>25</v>
      </c>
      <c r="M343" s="2">
        <v>42</v>
      </c>
      <c r="N343" s="3">
        <f>AVERAGE(L343/M343)</f>
        <v>0.59523809523809523</v>
      </c>
      <c r="O343" s="2">
        <v>35</v>
      </c>
      <c r="P343" s="2">
        <v>76</v>
      </c>
      <c r="Q343" s="2">
        <v>111</v>
      </c>
      <c r="R343" s="4">
        <f>AVERAGE(Q343/C343)</f>
        <v>4.4400000000000004</v>
      </c>
      <c r="S343" s="2">
        <v>6</v>
      </c>
      <c r="T343" s="2">
        <v>18</v>
      </c>
      <c r="U343" s="2">
        <v>10</v>
      </c>
      <c r="V343" s="2">
        <v>10</v>
      </c>
      <c r="W343" s="2">
        <v>129</v>
      </c>
      <c r="X343" s="4">
        <f>AVERAGE(W343/C343)</f>
        <v>5.16</v>
      </c>
    </row>
    <row r="344" spans="1:24" s="1" customFormat="1" x14ac:dyDescent="0.25">
      <c r="A344" s="1" t="s">
        <v>92</v>
      </c>
      <c r="B344" s="1" t="s">
        <v>146</v>
      </c>
      <c r="C344" s="1">
        <v>62</v>
      </c>
      <c r="D344" s="1">
        <v>8</v>
      </c>
      <c r="E344" s="1">
        <v>683</v>
      </c>
      <c r="F344" s="1">
        <v>89</v>
      </c>
      <c r="G344" s="1">
        <v>178</v>
      </c>
      <c r="H344" s="5">
        <v>0.5</v>
      </c>
      <c r="I344" s="1">
        <v>0</v>
      </c>
      <c r="J344" s="1">
        <v>0</v>
      </c>
      <c r="K344" s="5">
        <v>0</v>
      </c>
      <c r="L344" s="1">
        <v>45</v>
      </c>
      <c r="M344" s="1">
        <v>76</v>
      </c>
      <c r="N344" s="5">
        <v>0.59199999999999997</v>
      </c>
      <c r="O344" s="1">
        <v>75</v>
      </c>
      <c r="P344" s="1">
        <v>123</v>
      </c>
      <c r="Q344" s="1">
        <v>198</v>
      </c>
      <c r="R344" s="6">
        <v>3.2</v>
      </c>
      <c r="S344" s="1">
        <v>10</v>
      </c>
      <c r="T344" s="1">
        <v>38</v>
      </c>
      <c r="U344" s="1">
        <v>24</v>
      </c>
      <c r="V344" s="1">
        <v>17</v>
      </c>
      <c r="W344" s="1">
        <v>223</v>
      </c>
      <c r="X344" s="6">
        <v>3.6</v>
      </c>
    </row>
    <row r="345" spans="1:24" x14ac:dyDescent="0.25">
      <c r="C345" s="2"/>
      <c r="D345" s="2"/>
      <c r="E345" s="2"/>
      <c r="F345" s="2"/>
      <c r="G345" s="2"/>
      <c r="H345" s="3"/>
      <c r="I345" s="2"/>
      <c r="J345" s="2"/>
      <c r="K345" s="3"/>
      <c r="L345" s="2"/>
      <c r="M345" s="2"/>
      <c r="N345" s="3"/>
      <c r="O345" s="2"/>
      <c r="P345" s="2"/>
      <c r="Q345" s="2"/>
      <c r="R345" s="4"/>
      <c r="S345" s="2"/>
      <c r="T345" s="2"/>
      <c r="U345" s="2"/>
      <c r="V345" s="2"/>
      <c r="W345" s="2"/>
      <c r="X345" s="4"/>
    </row>
    <row r="346" spans="1:24" s="22" customFormat="1" x14ac:dyDescent="0.25">
      <c r="A346" s="22" t="s">
        <v>58</v>
      </c>
      <c r="B346" s="22" t="s">
        <v>46</v>
      </c>
      <c r="C346" s="22">
        <v>22</v>
      </c>
      <c r="D346" s="22">
        <v>9</v>
      </c>
      <c r="E346" s="22">
        <v>352</v>
      </c>
      <c r="F346" s="22">
        <v>66</v>
      </c>
      <c r="G346" s="22">
        <v>149</v>
      </c>
      <c r="H346" s="19">
        <f>AVERAGE(F346/G346)</f>
        <v>0.44295302013422821</v>
      </c>
      <c r="I346" s="22">
        <v>0</v>
      </c>
      <c r="J346" s="22">
        <v>0</v>
      </c>
      <c r="K346" s="19">
        <v>0</v>
      </c>
      <c r="L346" s="22">
        <v>54</v>
      </c>
      <c r="M346" s="22">
        <v>73</v>
      </c>
      <c r="N346" s="19">
        <f>AVERAGE(L346/M346)</f>
        <v>0.73972602739726023</v>
      </c>
      <c r="O346" s="22">
        <v>49</v>
      </c>
      <c r="P346" s="22">
        <v>55</v>
      </c>
      <c r="Q346" s="22">
        <v>104</v>
      </c>
      <c r="R346" s="20">
        <f>AVERAGE(Q346/C346)</f>
        <v>4.7272727272727275</v>
      </c>
      <c r="S346" s="22">
        <v>1</v>
      </c>
      <c r="T346" s="22">
        <v>30</v>
      </c>
      <c r="U346" s="22">
        <v>4</v>
      </c>
      <c r="V346" s="22">
        <v>7</v>
      </c>
      <c r="W346" s="22">
        <v>186</v>
      </c>
      <c r="X346" s="20">
        <f>AVERAGE(W346/C346)</f>
        <v>8.454545454545455</v>
      </c>
    </row>
    <row r="347" spans="1:24" x14ac:dyDescent="0.25">
      <c r="A347" t="s">
        <v>58</v>
      </c>
      <c r="B347" t="s">
        <v>47</v>
      </c>
      <c r="C347" s="2">
        <v>26</v>
      </c>
      <c r="D347" s="2">
        <v>24</v>
      </c>
      <c r="E347" s="2">
        <v>566</v>
      </c>
      <c r="F347" s="2">
        <v>94</v>
      </c>
      <c r="G347" s="2">
        <v>220</v>
      </c>
      <c r="H347" s="3">
        <f>AVERAGE(F347/G347)</f>
        <v>0.42727272727272725</v>
      </c>
      <c r="I347" s="2">
        <v>0</v>
      </c>
      <c r="J347" s="2">
        <v>0</v>
      </c>
      <c r="K347" s="3">
        <v>0</v>
      </c>
      <c r="L347" s="2">
        <v>101</v>
      </c>
      <c r="M347" s="2">
        <v>156</v>
      </c>
      <c r="N347" s="3">
        <f>AVERAGE(L347/M347)</f>
        <v>0.64743589743589747</v>
      </c>
      <c r="O347" s="2">
        <v>44</v>
      </c>
      <c r="P347" s="2">
        <v>85</v>
      </c>
      <c r="Q347" s="2">
        <v>129</v>
      </c>
      <c r="R347" s="4">
        <f>AVERAGE(Q347/C347)</f>
        <v>4.9615384615384617</v>
      </c>
      <c r="S347" s="2">
        <v>8</v>
      </c>
      <c r="T347" s="2">
        <v>58</v>
      </c>
      <c r="U347" s="2">
        <v>0</v>
      </c>
      <c r="V347" s="2">
        <v>14</v>
      </c>
      <c r="W347" s="2">
        <v>289</v>
      </c>
      <c r="X347" s="4">
        <f>AVERAGE(W347/C347)</f>
        <v>11.115384615384615</v>
      </c>
    </row>
    <row r="348" spans="1:24" x14ac:dyDescent="0.25">
      <c r="A348" t="s">
        <v>58</v>
      </c>
      <c r="B348" t="s">
        <v>48</v>
      </c>
      <c r="C348" s="2">
        <v>26</v>
      </c>
      <c r="D348" s="2">
        <v>19</v>
      </c>
      <c r="E348" s="2">
        <v>521</v>
      </c>
      <c r="F348" s="2">
        <v>67</v>
      </c>
      <c r="G348" s="2">
        <v>157</v>
      </c>
      <c r="H348" s="3">
        <f>AVERAGE(F348/G348)</f>
        <v>0.42675159235668791</v>
      </c>
      <c r="I348" s="2">
        <v>0</v>
      </c>
      <c r="J348" s="2">
        <v>0</v>
      </c>
      <c r="K348" s="3">
        <v>0</v>
      </c>
      <c r="L348" s="2">
        <v>58</v>
      </c>
      <c r="M348" s="2">
        <v>89</v>
      </c>
      <c r="N348" s="3">
        <f>AVERAGE(L348/M348)</f>
        <v>0.651685393258427</v>
      </c>
      <c r="O348" s="2">
        <v>55</v>
      </c>
      <c r="P348" s="2">
        <v>72</v>
      </c>
      <c r="Q348" s="2">
        <v>127</v>
      </c>
      <c r="R348" s="4">
        <f>AVERAGE(Q348/C348)</f>
        <v>4.884615384615385</v>
      </c>
      <c r="S348" s="2">
        <v>1</v>
      </c>
      <c r="T348" s="2">
        <v>37</v>
      </c>
      <c r="U348" s="2">
        <v>3</v>
      </c>
      <c r="V348" s="2">
        <v>13</v>
      </c>
      <c r="W348" s="2">
        <v>192</v>
      </c>
      <c r="X348" s="4">
        <f>AVERAGE(W348/C348)</f>
        <v>7.384615384615385</v>
      </c>
    </row>
    <row r="349" spans="1:24" x14ac:dyDescent="0.25">
      <c r="A349" t="s">
        <v>58</v>
      </c>
      <c r="B349" t="s">
        <v>49</v>
      </c>
      <c r="C349" s="2">
        <v>25</v>
      </c>
      <c r="D349" s="2">
        <v>19</v>
      </c>
      <c r="E349" s="2">
        <v>431</v>
      </c>
      <c r="F349" s="2">
        <v>66</v>
      </c>
      <c r="G349" s="2">
        <v>146</v>
      </c>
      <c r="H349" s="3">
        <f>AVERAGE(F349/G349)</f>
        <v>0.45205479452054792</v>
      </c>
      <c r="I349" s="2">
        <v>0</v>
      </c>
      <c r="J349" s="2">
        <v>0</v>
      </c>
      <c r="K349" s="3">
        <v>0</v>
      </c>
      <c r="L349" s="2">
        <v>60</v>
      </c>
      <c r="M349" s="2">
        <v>86</v>
      </c>
      <c r="N349" s="3">
        <f>AVERAGE(L349/M349)</f>
        <v>0.69767441860465118</v>
      </c>
      <c r="O349" s="2">
        <v>40</v>
      </c>
      <c r="P349" s="2">
        <v>65</v>
      </c>
      <c r="Q349" s="2">
        <v>105</v>
      </c>
      <c r="R349" s="4">
        <f>AVERAGE(Q349/C349)</f>
        <v>4.2</v>
      </c>
      <c r="S349" s="2">
        <v>7</v>
      </c>
      <c r="T349" s="2">
        <v>56</v>
      </c>
      <c r="U349" s="2">
        <v>5</v>
      </c>
      <c r="V349" s="2">
        <v>9</v>
      </c>
      <c r="W349" s="2">
        <v>192</v>
      </c>
      <c r="X349" s="4">
        <f>AVERAGE(W349/C349)</f>
        <v>7.68</v>
      </c>
    </row>
    <row r="350" spans="1:24" s="1" customFormat="1" x14ac:dyDescent="0.25">
      <c r="A350" s="1" t="s">
        <v>58</v>
      </c>
      <c r="B350" s="1" t="s">
        <v>146</v>
      </c>
      <c r="C350" s="1">
        <v>99</v>
      </c>
      <c r="D350" s="1">
        <v>71</v>
      </c>
      <c r="E350" s="1">
        <v>1870</v>
      </c>
      <c r="F350" s="1">
        <v>293</v>
      </c>
      <c r="G350" s="1">
        <v>672</v>
      </c>
      <c r="H350" s="5">
        <v>0.436</v>
      </c>
      <c r="I350" s="1">
        <v>0</v>
      </c>
      <c r="J350" s="1">
        <v>0</v>
      </c>
      <c r="K350" s="5">
        <v>0</v>
      </c>
      <c r="L350" s="1">
        <v>273</v>
      </c>
      <c r="M350" s="1">
        <v>404</v>
      </c>
      <c r="N350" s="5">
        <v>0.67600000000000005</v>
      </c>
      <c r="O350" s="1">
        <v>188</v>
      </c>
      <c r="P350" s="1">
        <v>277</v>
      </c>
      <c r="Q350" s="1">
        <v>465</v>
      </c>
      <c r="R350" s="6">
        <v>4.7</v>
      </c>
      <c r="S350" s="1">
        <v>17</v>
      </c>
      <c r="T350" s="1">
        <v>181</v>
      </c>
      <c r="U350" s="1">
        <v>12</v>
      </c>
      <c r="V350" s="1">
        <v>43</v>
      </c>
      <c r="W350" s="1">
        <v>859</v>
      </c>
      <c r="X350" s="6">
        <v>8.6999999999999993</v>
      </c>
    </row>
    <row r="351" spans="1:24" x14ac:dyDescent="0.25">
      <c r="C351" s="2"/>
      <c r="D351" s="2"/>
      <c r="E351" s="2"/>
      <c r="F351" s="2"/>
      <c r="G351" s="2"/>
      <c r="H351" s="3"/>
      <c r="I351" s="2"/>
      <c r="J351" s="2"/>
      <c r="K351" s="3"/>
      <c r="L351" s="2"/>
      <c r="M351" s="2"/>
      <c r="N351" s="3"/>
      <c r="O351" s="2"/>
      <c r="P351" s="2"/>
      <c r="Q351" s="2"/>
      <c r="R351" s="4"/>
      <c r="S351" s="2"/>
      <c r="T351" s="2"/>
      <c r="U351" s="2"/>
      <c r="V351" s="2"/>
      <c r="W351" s="2"/>
      <c r="X351" s="4"/>
    </row>
    <row r="352" spans="1:24" s="22" customFormat="1" x14ac:dyDescent="0.25">
      <c r="A352" s="22" t="s">
        <v>65</v>
      </c>
      <c r="B352" s="22" t="s">
        <v>46</v>
      </c>
      <c r="C352" s="22">
        <v>26</v>
      </c>
      <c r="D352" s="22">
        <v>26</v>
      </c>
      <c r="E352" s="22">
        <v>927</v>
      </c>
      <c r="F352" s="22">
        <v>72</v>
      </c>
      <c r="G352" s="22">
        <v>171</v>
      </c>
      <c r="H352" s="19">
        <f>AVERAGE(F352/G352)</f>
        <v>0.42105263157894735</v>
      </c>
      <c r="I352" s="22">
        <v>27</v>
      </c>
      <c r="J352" s="22">
        <v>85</v>
      </c>
      <c r="K352" s="19">
        <f>AVERAGE(I352/J352)</f>
        <v>0.31764705882352939</v>
      </c>
      <c r="L352" s="22">
        <v>32</v>
      </c>
      <c r="M352" s="22">
        <v>53</v>
      </c>
      <c r="N352" s="19">
        <f>AVERAGE(L352/M352)</f>
        <v>0.60377358490566035</v>
      </c>
      <c r="O352" s="22">
        <v>13</v>
      </c>
      <c r="P352" s="22">
        <v>107</v>
      </c>
      <c r="Q352" s="22">
        <v>120</v>
      </c>
      <c r="R352" s="20">
        <f>AVERAGE(Q352/C352)</f>
        <v>4.615384615384615</v>
      </c>
      <c r="S352" s="22">
        <v>92</v>
      </c>
      <c r="T352" s="22">
        <v>72</v>
      </c>
      <c r="U352" s="22">
        <v>2</v>
      </c>
      <c r="V352" s="22">
        <v>38</v>
      </c>
      <c r="W352" s="22">
        <v>203</v>
      </c>
      <c r="X352" s="20">
        <f>AVERAGE(W352/C352)</f>
        <v>7.8076923076923075</v>
      </c>
    </row>
    <row r="353" spans="1:24" x14ac:dyDescent="0.25">
      <c r="A353" t="s">
        <v>65</v>
      </c>
      <c r="B353" t="s">
        <v>47</v>
      </c>
      <c r="C353" s="2">
        <v>26</v>
      </c>
      <c r="D353" s="2">
        <v>23</v>
      </c>
      <c r="E353" s="2">
        <v>829</v>
      </c>
      <c r="F353" s="2">
        <v>43</v>
      </c>
      <c r="G353" s="2">
        <v>116</v>
      </c>
      <c r="H353" s="3">
        <f>AVERAGE(F353/G353)</f>
        <v>0.37068965517241381</v>
      </c>
      <c r="I353" s="2">
        <v>15</v>
      </c>
      <c r="J353" s="2">
        <v>48</v>
      </c>
      <c r="K353" s="3">
        <f>AVERAGE(I353/J353)</f>
        <v>0.3125</v>
      </c>
      <c r="L353" s="2">
        <v>30</v>
      </c>
      <c r="M353" s="2">
        <v>47</v>
      </c>
      <c r="N353" s="3">
        <f>AVERAGE(L353/M353)</f>
        <v>0.63829787234042556</v>
      </c>
      <c r="O353" s="2">
        <v>10</v>
      </c>
      <c r="P353" s="2">
        <v>96</v>
      </c>
      <c r="Q353" s="2">
        <v>106</v>
      </c>
      <c r="R353" s="4">
        <f>AVERAGE(Q353/C353)</f>
        <v>4.0769230769230766</v>
      </c>
      <c r="S353" s="2">
        <v>73</v>
      </c>
      <c r="T353" s="2">
        <v>66</v>
      </c>
      <c r="U353" s="2">
        <v>2</v>
      </c>
      <c r="V353" s="2">
        <v>27</v>
      </c>
      <c r="W353" s="2">
        <v>140</v>
      </c>
      <c r="X353" s="4">
        <f>AVERAGE(W353/C353)</f>
        <v>5.384615384615385</v>
      </c>
    </row>
    <row r="354" spans="1:24" x14ac:dyDescent="0.25">
      <c r="A354" t="s">
        <v>65</v>
      </c>
      <c r="B354" t="s">
        <v>48</v>
      </c>
      <c r="C354" s="2">
        <v>26</v>
      </c>
      <c r="D354" s="2">
        <v>26</v>
      </c>
      <c r="E354" s="2">
        <v>832</v>
      </c>
      <c r="F354" s="2">
        <v>45</v>
      </c>
      <c r="G354" s="2">
        <v>154</v>
      </c>
      <c r="H354" s="3">
        <f>AVERAGE(F354/G354)</f>
        <v>0.29220779220779219</v>
      </c>
      <c r="I354" s="2">
        <v>7</v>
      </c>
      <c r="J354" s="2">
        <v>37</v>
      </c>
      <c r="K354" s="3">
        <f>AVERAGE(I354/J354)</f>
        <v>0.1891891891891892</v>
      </c>
      <c r="L354" s="2">
        <v>22</v>
      </c>
      <c r="M354" s="2">
        <v>41</v>
      </c>
      <c r="N354" s="3">
        <f>AVERAGE(L354/M354)</f>
        <v>0.53658536585365857</v>
      </c>
      <c r="O354" s="2">
        <v>28</v>
      </c>
      <c r="P354" s="2">
        <v>101</v>
      </c>
      <c r="Q354" s="2">
        <v>129</v>
      </c>
      <c r="R354" s="4">
        <f>AVERAGE(Q354/C354)</f>
        <v>4.9615384615384617</v>
      </c>
      <c r="S354" s="2">
        <v>104</v>
      </c>
      <c r="T354" s="2">
        <v>80</v>
      </c>
      <c r="U354" s="2">
        <v>1</v>
      </c>
      <c r="V354" s="2">
        <v>41</v>
      </c>
      <c r="W354" s="2">
        <v>119</v>
      </c>
      <c r="X354" s="4">
        <f>AVERAGE(W354/C354)</f>
        <v>4.5769230769230766</v>
      </c>
    </row>
    <row r="355" spans="1:24" x14ac:dyDescent="0.25">
      <c r="A355" t="s">
        <v>65</v>
      </c>
      <c r="B355" t="s">
        <v>49</v>
      </c>
      <c r="C355" s="2">
        <v>26</v>
      </c>
      <c r="D355" s="2">
        <v>25</v>
      </c>
      <c r="E355" s="2">
        <v>898</v>
      </c>
      <c r="F355" s="2">
        <v>65</v>
      </c>
      <c r="G355" s="2">
        <v>182</v>
      </c>
      <c r="H355" s="3">
        <f>AVERAGE(F355/G355)</f>
        <v>0.35714285714285715</v>
      </c>
      <c r="I355" s="2">
        <v>7</v>
      </c>
      <c r="J355" s="2">
        <v>34</v>
      </c>
      <c r="K355" s="3">
        <f>AVERAGE(I355/J355)</f>
        <v>0.20588235294117646</v>
      </c>
      <c r="L355" s="2">
        <v>28</v>
      </c>
      <c r="M355" s="2">
        <v>47</v>
      </c>
      <c r="N355" s="3">
        <f>AVERAGE(L355/M355)</f>
        <v>0.5957446808510638</v>
      </c>
      <c r="O355" s="2">
        <v>21</v>
      </c>
      <c r="P355" s="2">
        <v>115</v>
      </c>
      <c r="Q355" s="2">
        <v>136</v>
      </c>
      <c r="R355" s="4">
        <f>AVERAGE(Q355/C355)</f>
        <v>5.2307692307692308</v>
      </c>
      <c r="S355" s="2">
        <v>166</v>
      </c>
      <c r="T355" s="2">
        <v>105</v>
      </c>
      <c r="U355" s="2">
        <v>1</v>
      </c>
      <c r="V355" s="2">
        <v>56</v>
      </c>
      <c r="W355" s="2">
        <v>165</v>
      </c>
      <c r="X355" s="4">
        <f>AVERAGE(W355/C355)</f>
        <v>6.3461538461538458</v>
      </c>
    </row>
    <row r="356" spans="1:24" s="1" customFormat="1" x14ac:dyDescent="0.25">
      <c r="A356" s="1" t="s">
        <v>65</v>
      </c>
      <c r="B356" s="1" t="s">
        <v>146</v>
      </c>
      <c r="C356" s="1">
        <v>104</v>
      </c>
      <c r="D356" s="1">
        <v>100</v>
      </c>
      <c r="E356" s="1">
        <v>3486</v>
      </c>
      <c r="F356" s="1">
        <v>225</v>
      </c>
      <c r="G356" s="1">
        <v>623</v>
      </c>
      <c r="H356" s="5">
        <v>0.36099999999999999</v>
      </c>
      <c r="I356" s="1">
        <v>56</v>
      </c>
      <c r="J356" s="1">
        <v>204</v>
      </c>
      <c r="K356" s="5">
        <v>0.27500000000000002</v>
      </c>
      <c r="L356" s="1">
        <v>112</v>
      </c>
      <c r="M356" s="1">
        <v>188</v>
      </c>
      <c r="N356" s="5">
        <v>0.59599999999999997</v>
      </c>
      <c r="O356" s="1">
        <v>72</v>
      </c>
      <c r="P356" s="1">
        <v>419</v>
      </c>
      <c r="Q356" s="1">
        <v>491</v>
      </c>
      <c r="R356" s="6">
        <v>4.7</v>
      </c>
      <c r="S356" s="1">
        <v>435</v>
      </c>
      <c r="T356" s="1">
        <v>323</v>
      </c>
      <c r="U356" s="1">
        <v>6</v>
      </c>
      <c r="V356" s="1">
        <v>162</v>
      </c>
      <c r="W356" s="1">
        <v>627</v>
      </c>
      <c r="X356" s="6">
        <v>6</v>
      </c>
    </row>
    <row r="357" spans="1:24" x14ac:dyDescent="0.25">
      <c r="C357" s="2"/>
      <c r="D357" s="2"/>
      <c r="E357" s="2"/>
      <c r="F357" s="2"/>
      <c r="G357" s="2"/>
      <c r="H357" s="3"/>
      <c r="I357" s="2"/>
      <c r="J357" s="2"/>
      <c r="K357" s="3"/>
      <c r="L357" s="2"/>
      <c r="M357" s="2"/>
      <c r="N357" s="3"/>
      <c r="O357" s="2"/>
      <c r="P357" s="2"/>
      <c r="Q357" s="2"/>
      <c r="R357" s="4"/>
      <c r="S357" s="2"/>
      <c r="T357" s="2"/>
      <c r="U357" s="2"/>
      <c r="V357" s="2"/>
      <c r="W357" s="2"/>
      <c r="X357" s="4"/>
    </row>
    <row r="358" spans="1:24" s="22" customFormat="1" x14ac:dyDescent="0.25">
      <c r="A358" s="22" t="s">
        <v>45</v>
      </c>
      <c r="B358" s="22" t="s">
        <v>46</v>
      </c>
      <c r="C358" s="22">
        <v>26</v>
      </c>
      <c r="D358" s="22">
        <v>22</v>
      </c>
      <c r="E358" s="22">
        <v>641</v>
      </c>
      <c r="F358" s="22">
        <v>66</v>
      </c>
      <c r="G358" s="22">
        <v>154</v>
      </c>
      <c r="H358" s="19">
        <f>AVERAGE(F358/G358)</f>
        <v>0.42857142857142855</v>
      </c>
      <c r="I358" s="22">
        <v>1</v>
      </c>
      <c r="J358" s="22">
        <v>4</v>
      </c>
      <c r="K358" s="19">
        <f>AVERAGE(I358/J358)</f>
        <v>0.25</v>
      </c>
      <c r="L358" s="22">
        <v>46</v>
      </c>
      <c r="M358" s="22">
        <v>74</v>
      </c>
      <c r="N358" s="19">
        <f>AVERAGE(L358/M358)</f>
        <v>0.6216216216216216</v>
      </c>
      <c r="O358" s="22">
        <v>41</v>
      </c>
      <c r="P358" s="22">
        <v>46</v>
      </c>
      <c r="Q358" s="22">
        <v>87</v>
      </c>
      <c r="R358" s="20">
        <f>AVERAGE(Q358/C358)</f>
        <v>3.3461538461538463</v>
      </c>
      <c r="S358" s="22">
        <v>34</v>
      </c>
      <c r="T358" s="22">
        <v>80</v>
      </c>
      <c r="U358" s="22">
        <v>5</v>
      </c>
      <c r="V358" s="22">
        <v>31</v>
      </c>
      <c r="W358" s="22">
        <v>179</v>
      </c>
      <c r="X358" s="20">
        <f>AVERAGE(W358/C358)</f>
        <v>6.884615384615385</v>
      </c>
    </row>
    <row r="359" spans="1:24" x14ac:dyDescent="0.25">
      <c r="A359" t="s">
        <v>45</v>
      </c>
      <c r="B359" t="s">
        <v>47</v>
      </c>
      <c r="C359" s="2">
        <v>26</v>
      </c>
      <c r="D359" s="2">
        <v>10</v>
      </c>
      <c r="E359" s="2">
        <v>611</v>
      </c>
      <c r="F359" s="2">
        <v>80</v>
      </c>
      <c r="G359" s="2">
        <v>211</v>
      </c>
      <c r="H359" s="3">
        <f>AVERAGE(F359/G359)</f>
        <v>0.37914691943127959</v>
      </c>
      <c r="I359" s="2">
        <v>3</v>
      </c>
      <c r="J359" s="2">
        <v>9</v>
      </c>
      <c r="K359" s="3">
        <f>AVERAGE(I359/J359)</f>
        <v>0.33333333333333331</v>
      </c>
      <c r="L359" s="2">
        <v>22</v>
      </c>
      <c r="M359" s="2">
        <v>48</v>
      </c>
      <c r="N359" s="3">
        <f>AVERAGE(L359/M359)</f>
        <v>0.45833333333333331</v>
      </c>
      <c r="O359" s="2">
        <v>35</v>
      </c>
      <c r="P359" s="2">
        <v>53</v>
      </c>
      <c r="Q359" s="2">
        <v>88</v>
      </c>
      <c r="R359" s="4">
        <f>AVERAGE(Q359/C359)</f>
        <v>3.3846153846153846</v>
      </c>
      <c r="S359" s="2">
        <v>44</v>
      </c>
      <c r="T359" s="2">
        <v>76</v>
      </c>
      <c r="U359" s="2">
        <v>3</v>
      </c>
      <c r="V359" s="2">
        <v>34</v>
      </c>
      <c r="W359" s="2">
        <v>185</v>
      </c>
      <c r="X359" s="4">
        <f>AVERAGE(W359/C359)</f>
        <v>7.115384615384615</v>
      </c>
    </row>
    <row r="360" spans="1:24" x14ac:dyDescent="0.25">
      <c r="A360" t="s">
        <v>45</v>
      </c>
      <c r="B360" t="s">
        <v>48</v>
      </c>
      <c r="C360" s="2">
        <v>26</v>
      </c>
      <c r="D360" s="2">
        <v>25</v>
      </c>
      <c r="E360" s="2">
        <v>730</v>
      </c>
      <c r="F360" s="2">
        <v>111</v>
      </c>
      <c r="G360" s="2">
        <v>273</v>
      </c>
      <c r="H360" s="3">
        <f>AVERAGE(F360/G360)</f>
        <v>0.40659340659340659</v>
      </c>
      <c r="I360" s="2">
        <v>2</v>
      </c>
      <c r="J360" s="2">
        <v>5</v>
      </c>
      <c r="K360" s="3">
        <f>AVERAGE(I360/J360)</f>
        <v>0.4</v>
      </c>
      <c r="L360" s="2">
        <v>47</v>
      </c>
      <c r="M360" s="2">
        <v>94</v>
      </c>
      <c r="N360" s="3">
        <f>AVERAGE(L360/M360)</f>
        <v>0.5</v>
      </c>
      <c r="O360" s="2">
        <v>65</v>
      </c>
      <c r="P360" s="2">
        <v>54</v>
      </c>
      <c r="Q360" s="2">
        <v>119</v>
      </c>
      <c r="R360" s="4">
        <f>AVERAGE(Q360/C360)</f>
        <v>4.5769230769230766</v>
      </c>
      <c r="S360" s="2">
        <v>47</v>
      </c>
      <c r="T360" s="2">
        <v>95</v>
      </c>
      <c r="U360" s="2">
        <v>8</v>
      </c>
      <c r="V360" s="2">
        <v>39</v>
      </c>
      <c r="W360" s="2">
        <v>271</v>
      </c>
      <c r="X360" s="4">
        <f>AVERAGE(W360/C360)</f>
        <v>10.423076923076923</v>
      </c>
    </row>
    <row r="361" spans="1:24" x14ac:dyDescent="0.25">
      <c r="A361" t="s">
        <v>45</v>
      </c>
      <c r="B361" t="s">
        <v>49</v>
      </c>
      <c r="C361" s="2">
        <v>26</v>
      </c>
      <c r="D361" s="2">
        <v>25</v>
      </c>
      <c r="E361" s="2">
        <v>849</v>
      </c>
      <c r="F361" s="2">
        <v>163</v>
      </c>
      <c r="G361" s="2">
        <v>362</v>
      </c>
      <c r="H361" s="3">
        <f>AVERAGE(F361/G361)</f>
        <v>0.45027624309392267</v>
      </c>
      <c r="I361" s="2">
        <v>5</v>
      </c>
      <c r="J361" s="2">
        <v>17</v>
      </c>
      <c r="K361" s="3">
        <f>AVERAGE(I361/J361)</f>
        <v>0.29411764705882354</v>
      </c>
      <c r="L361" s="2">
        <v>60</v>
      </c>
      <c r="M361" s="2">
        <v>110</v>
      </c>
      <c r="N361" s="3">
        <f>AVERAGE(L361/M361)</f>
        <v>0.54545454545454541</v>
      </c>
      <c r="O361" s="2">
        <v>60</v>
      </c>
      <c r="P361" s="2">
        <v>57</v>
      </c>
      <c r="Q361" s="2">
        <v>117</v>
      </c>
      <c r="R361" s="4">
        <f>AVERAGE(Q361/C361)</f>
        <v>4.5</v>
      </c>
      <c r="S361" s="2">
        <v>64</v>
      </c>
      <c r="T361" s="2">
        <v>91</v>
      </c>
      <c r="U361" s="2">
        <v>8</v>
      </c>
      <c r="V361" s="2">
        <v>63</v>
      </c>
      <c r="W361" s="2">
        <v>391</v>
      </c>
      <c r="X361" s="4">
        <f>AVERAGE(W361/C361)</f>
        <v>15.038461538461538</v>
      </c>
    </row>
    <row r="362" spans="1:24" s="1" customFormat="1" x14ac:dyDescent="0.25">
      <c r="A362" s="1" t="s">
        <v>45</v>
      </c>
      <c r="B362" s="1" t="s">
        <v>146</v>
      </c>
      <c r="C362" s="1">
        <v>104</v>
      </c>
      <c r="D362" s="1">
        <v>82</v>
      </c>
      <c r="E362" s="1">
        <v>2831</v>
      </c>
      <c r="F362" s="1">
        <v>420</v>
      </c>
      <c r="G362" s="1">
        <v>1000</v>
      </c>
      <c r="H362" s="5">
        <v>0.42</v>
      </c>
      <c r="I362" s="1">
        <v>11</v>
      </c>
      <c r="J362" s="1">
        <v>35</v>
      </c>
      <c r="K362" s="5">
        <v>0.314</v>
      </c>
      <c r="L362" s="1">
        <v>174</v>
      </c>
      <c r="M362" s="1">
        <v>326</v>
      </c>
      <c r="N362" s="5">
        <v>0.53400000000000003</v>
      </c>
      <c r="O362" s="1">
        <v>201</v>
      </c>
      <c r="P362" s="1">
        <v>210</v>
      </c>
      <c r="Q362" s="1">
        <v>411</v>
      </c>
      <c r="R362" s="6">
        <v>4</v>
      </c>
      <c r="S362" s="1">
        <v>189</v>
      </c>
      <c r="T362" s="1">
        <v>342</v>
      </c>
      <c r="U362" s="1">
        <v>24</v>
      </c>
      <c r="V362" s="1">
        <v>167</v>
      </c>
      <c r="W362" s="1">
        <v>1026</v>
      </c>
      <c r="X362" s="6">
        <v>9.9</v>
      </c>
    </row>
    <row r="363" spans="1:24" x14ac:dyDescent="0.25">
      <c r="C363" s="2"/>
      <c r="D363" s="2"/>
      <c r="E363" s="2"/>
      <c r="F363" s="2"/>
      <c r="G363" s="2"/>
      <c r="H363" s="3"/>
      <c r="I363" s="2"/>
      <c r="J363" s="2"/>
      <c r="K363" s="3"/>
      <c r="L363" s="2"/>
      <c r="M363" s="2"/>
      <c r="N363" s="3"/>
      <c r="O363" s="2"/>
      <c r="P363" s="2"/>
      <c r="Q363" s="2"/>
      <c r="R363" s="4"/>
      <c r="S363" s="2"/>
      <c r="T363" s="2"/>
      <c r="U363" s="2"/>
      <c r="V363" s="2"/>
      <c r="W363" s="2"/>
      <c r="X363" s="4"/>
    </row>
    <row r="364" spans="1:24" x14ac:dyDescent="0.25">
      <c r="A364" t="s">
        <v>94</v>
      </c>
      <c r="B364" t="s">
        <v>46</v>
      </c>
      <c r="C364" s="2">
        <v>20</v>
      </c>
      <c r="D364" s="2">
        <v>8</v>
      </c>
      <c r="E364" s="2">
        <v>197</v>
      </c>
      <c r="F364" s="2">
        <v>28</v>
      </c>
      <c r="G364" s="2">
        <v>55</v>
      </c>
      <c r="H364" s="3">
        <f>AVERAGE(F364/G364)</f>
        <v>0.50909090909090904</v>
      </c>
      <c r="I364" s="2">
        <v>0</v>
      </c>
      <c r="J364" s="2">
        <v>0</v>
      </c>
      <c r="K364" s="3">
        <v>0</v>
      </c>
      <c r="L364" s="2">
        <v>10</v>
      </c>
      <c r="M364" s="2">
        <v>14</v>
      </c>
      <c r="N364" s="3">
        <f>AVERAGE(L364/M364)</f>
        <v>0.7142857142857143</v>
      </c>
      <c r="O364" s="2">
        <v>12</v>
      </c>
      <c r="P364" s="2">
        <v>22</v>
      </c>
      <c r="Q364" s="2">
        <v>34</v>
      </c>
      <c r="R364" s="4">
        <f>AVERAGE(Q364/C364)</f>
        <v>1.7</v>
      </c>
      <c r="S364" s="2">
        <v>2</v>
      </c>
      <c r="T364" s="2">
        <v>16</v>
      </c>
      <c r="U364" s="2">
        <v>1</v>
      </c>
      <c r="V364" s="2">
        <v>5</v>
      </c>
      <c r="W364" s="2">
        <v>66</v>
      </c>
      <c r="X364" s="4">
        <f>AVERAGE(W364/C364)</f>
        <v>3.3</v>
      </c>
    </row>
    <row r="365" spans="1:24" x14ac:dyDescent="0.25">
      <c r="A365" t="s">
        <v>94</v>
      </c>
      <c r="B365" t="s">
        <v>47</v>
      </c>
      <c r="C365" s="2">
        <v>26</v>
      </c>
      <c r="D365" s="2">
        <v>0</v>
      </c>
      <c r="E365" s="2">
        <v>355</v>
      </c>
      <c r="F365" s="2">
        <v>58</v>
      </c>
      <c r="G365" s="2">
        <v>112</v>
      </c>
      <c r="H365" s="3">
        <f>AVERAGE(F365/G365)</f>
        <v>0.5178571428571429</v>
      </c>
      <c r="I365" s="2">
        <v>0</v>
      </c>
      <c r="J365" s="2">
        <v>0</v>
      </c>
      <c r="K365" s="3">
        <v>0</v>
      </c>
      <c r="L365" s="2">
        <v>24</v>
      </c>
      <c r="M365" s="2">
        <v>45</v>
      </c>
      <c r="N365" s="3">
        <f>AVERAGE(L365/M365)</f>
        <v>0.53333333333333333</v>
      </c>
      <c r="O365" s="2">
        <v>29</v>
      </c>
      <c r="P365" s="2">
        <v>36</v>
      </c>
      <c r="Q365" s="2">
        <v>65</v>
      </c>
      <c r="R365" s="4">
        <f>AVERAGE(Q365/C365)</f>
        <v>2.5</v>
      </c>
      <c r="S365" s="2">
        <v>6</v>
      </c>
      <c r="T365" s="2">
        <v>34</v>
      </c>
      <c r="U365" s="2">
        <v>3</v>
      </c>
      <c r="V365" s="2">
        <v>6</v>
      </c>
      <c r="W365" s="2">
        <v>140</v>
      </c>
      <c r="X365" s="4">
        <f>AVERAGE(W365/C365)</f>
        <v>5.384615384615385</v>
      </c>
    </row>
    <row r="366" spans="1:24" x14ac:dyDescent="0.25">
      <c r="A366" t="s">
        <v>94</v>
      </c>
      <c r="B366" t="s">
        <v>48</v>
      </c>
      <c r="C366" s="2">
        <v>17</v>
      </c>
      <c r="D366" s="2">
        <v>10</v>
      </c>
      <c r="E366" s="2">
        <v>225</v>
      </c>
      <c r="F366" s="2">
        <v>19</v>
      </c>
      <c r="G366" s="2">
        <v>38</v>
      </c>
      <c r="H366" s="3">
        <f>AVERAGE(F366/G366)</f>
        <v>0.5</v>
      </c>
      <c r="I366" s="2">
        <v>0</v>
      </c>
      <c r="J366" s="2">
        <v>0</v>
      </c>
      <c r="K366" s="3">
        <v>0</v>
      </c>
      <c r="L366" s="2">
        <v>7</v>
      </c>
      <c r="M366" s="2">
        <v>13</v>
      </c>
      <c r="N366" s="3">
        <f>AVERAGE(L366/M366)</f>
        <v>0.53846153846153844</v>
      </c>
      <c r="O366" s="2">
        <v>15</v>
      </c>
      <c r="P366" s="2">
        <v>35</v>
      </c>
      <c r="Q366" s="2">
        <v>50</v>
      </c>
      <c r="R366" s="4">
        <f>AVERAGE(Q366/C366)</f>
        <v>2.9411764705882355</v>
      </c>
      <c r="S366" s="2">
        <v>12</v>
      </c>
      <c r="T366" s="2">
        <v>23</v>
      </c>
      <c r="U366" s="2">
        <v>3</v>
      </c>
      <c r="V366" s="2">
        <v>6</v>
      </c>
      <c r="W366" s="2">
        <v>45</v>
      </c>
      <c r="X366" s="4">
        <f>AVERAGE(W366/C366)</f>
        <v>2.6470588235294117</v>
      </c>
    </row>
    <row r="367" spans="1:24" s="1" customFormat="1" x14ac:dyDescent="0.25">
      <c r="A367" s="1" t="s">
        <v>94</v>
      </c>
      <c r="B367" s="1" t="s">
        <v>146</v>
      </c>
      <c r="C367" s="1">
        <v>63</v>
      </c>
      <c r="D367" s="1">
        <v>18</v>
      </c>
      <c r="E367" s="1">
        <v>777</v>
      </c>
      <c r="F367" s="1">
        <v>105</v>
      </c>
      <c r="G367" s="1">
        <v>205</v>
      </c>
      <c r="H367" s="5">
        <v>0.51200000000000001</v>
      </c>
      <c r="I367" s="1">
        <v>0</v>
      </c>
      <c r="J367" s="1">
        <v>0</v>
      </c>
      <c r="K367" s="5">
        <v>0</v>
      </c>
      <c r="L367" s="1">
        <v>41</v>
      </c>
      <c r="M367" s="1">
        <v>72</v>
      </c>
      <c r="N367" s="5">
        <v>0.56899999999999995</v>
      </c>
      <c r="O367" s="1">
        <v>56</v>
      </c>
      <c r="P367" s="1">
        <v>93</v>
      </c>
      <c r="Q367" s="1">
        <v>149</v>
      </c>
      <c r="R367" s="6">
        <v>2.4</v>
      </c>
      <c r="S367" s="1">
        <v>20</v>
      </c>
      <c r="T367" s="1">
        <v>73</v>
      </c>
      <c r="U367" s="1">
        <v>7</v>
      </c>
      <c r="V367" s="1">
        <v>17</v>
      </c>
      <c r="W367" s="1">
        <v>251</v>
      </c>
      <c r="X367" s="6">
        <v>4</v>
      </c>
    </row>
    <row r="368" spans="1:24" x14ac:dyDescent="0.25">
      <c r="C368" s="2"/>
      <c r="D368" s="2"/>
      <c r="E368" s="2"/>
      <c r="F368" s="2"/>
      <c r="G368" s="2"/>
      <c r="H368" s="3"/>
      <c r="I368" s="2"/>
      <c r="J368" s="2"/>
      <c r="K368" s="3"/>
      <c r="L368" s="2"/>
      <c r="M368" s="2"/>
      <c r="N368" s="3"/>
      <c r="O368" s="2"/>
      <c r="P368" s="2"/>
      <c r="Q368" s="2"/>
      <c r="R368" s="4"/>
      <c r="S368" s="2"/>
      <c r="T368" s="2"/>
      <c r="U368" s="2"/>
      <c r="V368" s="2"/>
      <c r="W368" s="2"/>
      <c r="X368" s="4"/>
    </row>
    <row r="369" spans="1:24" s="22" customFormat="1" x14ac:dyDescent="0.25">
      <c r="A369" s="22" t="s">
        <v>93</v>
      </c>
      <c r="B369" s="22" t="s">
        <v>28</v>
      </c>
      <c r="C369" s="22">
        <v>24</v>
      </c>
      <c r="D369" s="22">
        <v>1</v>
      </c>
      <c r="E369" s="22">
        <v>240</v>
      </c>
      <c r="F369" s="22">
        <v>29</v>
      </c>
      <c r="G369" s="22">
        <v>54</v>
      </c>
      <c r="H369" s="19">
        <f>AVERAGE(F369/G369)</f>
        <v>0.53703703703703709</v>
      </c>
      <c r="I369" s="22">
        <v>1</v>
      </c>
      <c r="J369" s="22">
        <v>2</v>
      </c>
      <c r="K369" s="19">
        <f>AVERAGE(I369/J369)</f>
        <v>0.5</v>
      </c>
      <c r="L369" s="22">
        <v>23</v>
      </c>
      <c r="M369" s="22">
        <v>35</v>
      </c>
      <c r="N369" s="19">
        <f>AVERAGE(L369/M369)</f>
        <v>0.65714285714285714</v>
      </c>
      <c r="O369" s="22">
        <v>20</v>
      </c>
      <c r="P369" s="22">
        <v>25</v>
      </c>
      <c r="Q369" s="22">
        <v>45</v>
      </c>
      <c r="R369" s="20">
        <f>AVERAGE(Q369/C369)</f>
        <v>1.875</v>
      </c>
      <c r="S369" s="22">
        <v>21</v>
      </c>
      <c r="T369" s="22">
        <v>20</v>
      </c>
      <c r="U369" s="22">
        <v>1</v>
      </c>
      <c r="V369" s="22">
        <v>14</v>
      </c>
      <c r="W369" s="22">
        <v>82</v>
      </c>
      <c r="X369" s="20">
        <f>AVERAGE(W369/C369)</f>
        <v>3.4166666666666665</v>
      </c>
    </row>
    <row r="370" spans="1:24" x14ac:dyDescent="0.25">
      <c r="A370" t="s">
        <v>93</v>
      </c>
      <c r="B370" t="s">
        <v>46</v>
      </c>
      <c r="C370" s="2">
        <v>26</v>
      </c>
      <c r="D370" s="2">
        <v>4</v>
      </c>
      <c r="E370" s="2">
        <v>567</v>
      </c>
      <c r="F370" s="2">
        <v>93</v>
      </c>
      <c r="G370" s="2">
        <v>226</v>
      </c>
      <c r="H370" s="3">
        <f>AVERAGE(F370/G370)</f>
        <v>0.41150442477876104</v>
      </c>
      <c r="I370" s="2">
        <v>6</v>
      </c>
      <c r="J370" s="2">
        <v>17</v>
      </c>
      <c r="K370" s="3">
        <f>AVERAGE(I370/J370)</f>
        <v>0.35294117647058826</v>
      </c>
      <c r="L370" s="2">
        <v>87</v>
      </c>
      <c r="M370" s="2">
        <v>120</v>
      </c>
      <c r="N370" s="3">
        <f>AVERAGE(L370/M370)</f>
        <v>0.72499999999999998</v>
      </c>
      <c r="O370" s="2">
        <v>29</v>
      </c>
      <c r="P370" s="2">
        <v>61</v>
      </c>
      <c r="Q370" s="2">
        <v>90</v>
      </c>
      <c r="R370" s="4">
        <f>AVERAGE(Q370/C370)</f>
        <v>3.4615384615384617</v>
      </c>
      <c r="S370" s="2">
        <v>33</v>
      </c>
      <c r="T370" s="2">
        <v>60</v>
      </c>
      <c r="U370" s="2">
        <v>2</v>
      </c>
      <c r="V370" s="2">
        <v>21</v>
      </c>
      <c r="W370" s="2">
        <v>279</v>
      </c>
      <c r="X370" s="4">
        <f>AVERAGE(W370/C370)</f>
        <v>10.73076923076923</v>
      </c>
    </row>
    <row r="371" spans="1:24" x14ac:dyDescent="0.25">
      <c r="A371" t="s">
        <v>93</v>
      </c>
      <c r="B371" t="s">
        <v>47</v>
      </c>
      <c r="C371" s="2">
        <v>26</v>
      </c>
      <c r="D371" s="2">
        <v>19</v>
      </c>
      <c r="E371" s="2">
        <v>742</v>
      </c>
      <c r="F371" s="2">
        <v>128</v>
      </c>
      <c r="G371" s="2">
        <v>290</v>
      </c>
      <c r="H371" s="3">
        <f>AVERAGE(F371/G371)</f>
        <v>0.44137931034482758</v>
      </c>
      <c r="I371" s="2">
        <v>26</v>
      </c>
      <c r="J371" s="2">
        <v>66</v>
      </c>
      <c r="K371" s="3">
        <f>AVERAGE(I371/J371)</f>
        <v>0.39393939393939392</v>
      </c>
      <c r="L371" s="2">
        <v>127</v>
      </c>
      <c r="M371" s="2">
        <v>166</v>
      </c>
      <c r="N371" s="3">
        <f>AVERAGE(L371/M371)</f>
        <v>0.76506024096385539</v>
      </c>
      <c r="O371" s="2">
        <v>31</v>
      </c>
      <c r="P371" s="2">
        <v>77</v>
      </c>
      <c r="Q371" s="2">
        <v>108</v>
      </c>
      <c r="R371" s="4">
        <f>AVERAGE(Q371/C371)</f>
        <v>4.1538461538461542</v>
      </c>
      <c r="S371" s="2">
        <v>58</v>
      </c>
      <c r="T371" s="2">
        <v>88</v>
      </c>
      <c r="U371" s="2">
        <v>1</v>
      </c>
      <c r="V371" s="2">
        <v>21</v>
      </c>
      <c r="W371" s="2">
        <v>409</v>
      </c>
      <c r="X371" s="4">
        <f>AVERAGE(W371/C371)</f>
        <v>15.73076923076923</v>
      </c>
    </row>
    <row r="372" spans="1:24" x14ac:dyDescent="0.25">
      <c r="A372" t="s">
        <v>93</v>
      </c>
      <c r="B372" t="s">
        <v>48</v>
      </c>
      <c r="C372" s="2">
        <v>19</v>
      </c>
      <c r="D372" s="2">
        <v>15</v>
      </c>
      <c r="E372" s="2">
        <v>421</v>
      </c>
      <c r="F372" s="2">
        <v>53</v>
      </c>
      <c r="G372" s="2">
        <v>160</v>
      </c>
      <c r="H372" s="3">
        <f>AVERAGE(F372/G372)</f>
        <v>0.33124999999999999</v>
      </c>
      <c r="I372" s="2">
        <v>9</v>
      </c>
      <c r="J372" s="2">
        <v>32</v>
      </c>
      <c r="K372" s="3">
        <f>AVERAGE(I372/J372)</f>
        <v>0.28125</v>
      </c>
      <c r="L372" s="2">
        <v>52</v>
      </c>
      <c r="M372" s="2">
        <v>77</v>
      </c>
      <c r="N372" s="3">
        <f>AVERAGE(L372/M372)</f>
        <v>0.67532467532467533</v>
      </c>
      <c r="O372" s="2">
        <v>21</v>
      </c>
      <c r="P372" s="2">
        <v>56</v>
      </c>
      <c r="Q372" s="2">
        <v>77</v>
      </c>
      <c r="R372" s="4">
        <f>AVERAGE(Q372/C372)</f>
        <v>4.0526315789473681</v>
      </c>
      <c r="S372" s="2">
        <v>41</v>
      </c>
      <c r="T372" s="2">
        <v>47</v>
      </c>
      <c r="U372" s="2">
        <v>1</v>
      </c>
      <c r="V372" s="2">
        <v>10</v>
      </c>
      <c r="W372" s="2">
        <v>167</v>
      </c>
      <c r="X372" s="4">
        <f>AVERAGE(W372/C372)</f>
        <v>8.7894736842105257</v>
      </c>
    </row>
    <row r="373" spans="1:24" s="1" customFormat="1" x14ac:dyDescent="0.25">
      <c r="A373" s="1" t="s">
        <v>93</v>
      </c>
      <c r="B373" s="1" t="s">
        <v>146</v>
      </c>
      <c r="C373" s="1">
        <v>95</v>
      </c>
      <c r="D373" s="1">
        <v>39</v>
      </c>
      <c r="E373" s="1">
        <v>1970</v>
      </c>
      <c r="F373" s="1">
        <v>303</v>
      </c>
      <c r="G373" s="1">
        <v>730</v>
      </c>
      <c r="H373" s="5">
        <v>0.41499999999999998</v>
      </c>
      <c r="I373" s="1">
        <v>42</v>
      </c>
      <c r="J373" s="1">
        <v>117</v>
      </c>
      <c r="K373" s="5">
        <v>0.35899999999999999</v>
      </c>
      <c r="L373" s="1">
        <v>289</v>
      </c>
      <c r="M373" s="1">
        <v>398</v>
      </c>
      <c r="N373" s="5">
        <v>0.72599999999999998</v>
      </c>
      <c r="O373" s="1">
        <v>101</v>
      </c>
      <c r="P373" s="1">
        <v>219</v>
      </c>
      <c r="Q373" s="1">
        <v>320</v>
      </c>
      <c r="R373" s="6">
        <v>3.4</v>
      </c>
      <c r="S373" s="1">
        <v>153</v>
      </c>
      <c r="T373" s="1">
        <v>215</v>
      </c>
      <c r="U373" s="1">
        <v>5</v>
      </c>
      <c r="V373" s="1">
        <v>66</v>
      </c>
      <c r="W373" s="1">
        <v>937</v>
      </c>
      <c r="X373" s="6">
        <v>9.9</v>
      </c>
    </row>
    <row r="374" spans="1:24" x14ac:dyDescent="0.25">
      <c r="C374" s="2"/>
      <c r="D374" s="2"/>
      <c r="E374" s="2"/>
      <c r="F374" s="2"/>
      <c r="G374" s="2"/>
      <c r="H374" s="3"/>
      <c r="I374" s="2"/>
      <c r="J374" s="2"/>
      <c r="K374" s="3"/>
      <c r="L374" s="2"/>
      <c r="M374" s="2"/>
      <c r="N374" s="3"/>
      <c r="O374" s="2"/>
      <c r="P374" s="2"/>
      <c r="Q374" s="2"/>
      <c r="R374" s="4"/>
      <c r="S374" s="2"/>
      <c r="T374" s="2"/>
      <c r="U374" s="2"/>
      <c r="V374" s="2"/>
      <c r="W374" s="2"/>
      <c r="X374" s="4"/>
    </row>
    <row r="375" spans="1:24" x14ac:dyDescent="0.25">
      <c r="A375" t="s">
        <v>96</v>
      </c>
      <c r="B375" t="s">
        <v>28</v>
      </c>
      <c r="C375" s="2">
        <v>27</v>
      </c>
      <c r="D375" s="2">
        <v>11</v>
      </c>
      <c r="E375" s="2">
        <v>561</v>
      </c>
      <c r="F375" s="2">
        <v>50</v>
      </c>
      <c r="G375" s="2">
        <v>154</v>
      </c>
      <c r="H375" s="3">
        <f>AVERAGE(F375/G375)</f>
        <v>0.32467532467532467</v>
      </c>
      <c r="I375" s="2">
        <v>25</v>
      </c>
      <c r="J375" s="2">
        <v>70</v>
      </c>
      <c r="K375" s="3">
        <f>AVERAGE(I375/J375)</f>
        <v>0.35714285714285715</v>
      </c>
      <c r="L375" s="2">
        <v>13</v>
      </c>
      <c r="M375" s="2">
        <v>18</v>
      </c>
      <c r="N375" s="3">
        <f>AVERAGE(L375/M375)</f>
        <v>0.72222222222222221</v>
      </c>
      <c r="O375" s="2">
        <v>16</v>
      </c>
      <c r="P375" s="2">
        <v>44</v>
      </c>
      <c r="Q375" s="2">
        <v>60</v>
      </c>
      <c r="R375" s="4">
        <f>AVERAGE(Q375/C375)</f>
        <v>2.2222222222222223</v>
      </c>
      <c r="S375" s="2">
        <v>35</v>
      </c>
      <c r="T375" s="2">
        <v>52</v>
      </c>
      <c r="U375" s="2">
        <v>0</v>
      </c>
      <c r="V375" s="2">
        <v>0</v>
      </c>
      <c r="W375" s="2">
        <v>138</v>
      </c>
      <c r="X375" s="4">
        <f>AVERAGE(W375/C375)</f>
        <v>5.1111111111111107</v>
      </c>
    </row>
    <row r="376" spans="1:24" x14ac:dyDescent="0.25">
      <c r="A376" t="s">
        <v>96</v>
      </c>
      <c r="B376" t="s">
        <v>46</v>
      </c>
      <c r="C376" s="2">
        <v>9</v>
      </c>
      <c r="D376" s="2">
        <v>0</v>
      </c>
      <c r="E376" s="2">
        <v>86</v>
      </c>
      <c r="F376" s="2">
        <v>6</v>
      </c>
      <c r="G376" s="2">
        <v>23</v>
      </c>
      <c r="H376" s="3">
        <f>AVERAGE(F376/G376)</f>
        <v>0.2608695652173913</v>
      </c>
      <c r="I376" s="2">
        <v>4</v>
      </c>
      <c r="J376" s="2">
        <v>12</v>
      </c>
      <c r="K376" s="3">
        <f>AVERAGE(I376/J376)</f>
        <v>0.33333333333333331</v>
      </c>
      <c r="L376" s="2">
        <v>0</v>
      </c>
      <c r="M376" s="2">
        <v>2</v>
      </c>
      <c r="N376" s="3">
        <f>AVERAGE(L376/M376)</f>
        <v>0</v>
      </c>
      <c r="O376" s="2">
        <v>0</v>
      </c>
      <c r="P376" s="2">
        <v>1</v>
      </c>
      <c r="Q376" s="2">
        <v>1</v>
      </c>
      <c r="R376" s="4">
        <f>AVERAGE(Q376/C376)</f>
        <v>0.1111111111111111</v>
      </c>
      <c r="S376" s="2">
        <v>3</v>
      </c>
      <c r="T376" s="2">
        <v>1</v>
      </c>
      <c r="U376" s="2">
        <v>0</v>
      </c>
      <c r="V376" s="2">
        <v>4</v>
      </c>
      <c r="W376" s="2">
        <v>16</v>
      </c>
      <c r="X376" s="4">
        <f>AVERAGE(W376/C376)</f>
        <v>1.7777777777777777</v>
      </c>
    </row>
    <row r="377" spans="1:24" s="1" customFormat="1" x14ac:dyDescent="0.25">
      <c r="A377" s="1" t="s">
        <v>96</v>
      </c>
      <c r="B377" s="1" t="s">
        <v>146</v>
      </c>
      <c r="C377" s="1">
        <v>36</v>
      </c>
      <c r="D377" s="1">
        <v>11</v>
      </c>
      <c r="E377" s="1">
        <v>647</v>
      </c>
      <c r="F377" s="1">
        <v>56</v>
      </c>
      <c r="G377" s="1">
        <v>177</v>
      </c>
      <c r="H377" s="5">
        <v>0.316</v>
      </c>
      <c r="I377" s="1">
        <v>29</v>
      </c>
      <c r="J377" s="1">
        <v>82</v>
      </c>
      <c r="K377" s="5">
        <v>0.35399999999999998</v>
      </c>
      <c r="L377" s="1">
        <v>13</v>
      </c>
      <c r="M377" s="1">
        <v>20</v>
      </c>
      <c r="N377" s="5">
        <v>0.65</v>
      </c>
      <c r="O377" s="1">
        <v>16</v>
      </c>
      <c r="P377" s="1">
        <v>45</v>
      </c>
      <c r="Q377" s="1">
        <v>61</v>
      </c>
      <c r="R377" s="6">
        <v>1.7</v>
      </c>
      <c r="S377" s="1">
        <v>38</v>
      </c>
      <c r="T377" s="1">
        <v>53</v>
      </c>
      <c r="U377" s="1">
        <v>0</v>
      </c>
      <c r="V377" s="1">
        <v>4</v>
      </c>
      <c r="W377" s="1">
        <v>154</v>
      </c>
      <c r="X377" s="6">
        <v>4.3</v>
      </c>
    </row>
    <row r="378" spans="1:24" x14ac:dyDescent="0.25">
      <c r="C378" s="2"/>
      <c r="D378" s="2"/>
      <c r="E378" s="2"/>
      <c r="F378" s="2"/>
      <c r="G378" s="2"/>
      <c r="H378" s="3"/>
      <c r="I378" s="2"/>
      <c r="J378" s="2"/>
      <c r="K378" s="3"/>
      <c r="L378" s="2"/>
      <c r="M378" s="2"/>
      <c r="N378" s="3"/>
      <c r="O378" s="2"/>
      <c r="P378" s="2"/>
      <c r="Q378" s="2"/>
      <c r="R378" s="4"/>
      <c r="S378" s="2"/>
      <c r="T378" s="2"/>
      <c r="U378" s="2"/>
      <c r="V378" s="2"/>
      <c r="W378" s="2"/>
      <c r="X378" s="4"/>
    </row>
    <row r="379" spans="1:24" s="22" customFormat="1" x14ac:dyDescent="0.25">
      <c r="A379" s="22" t="s">
        <v>67</v>
      </c>
      <c r="B379" s="22" t="s">
        <v>23</v>
      </c>
      <c r="C379" s="22">
        <v>30</v>
      </c>
      <c r="D379" s="22">
        <v>29</v>
      </c>
      <c r="E379" s="22">
        <v>800</v>
      </c>
      <c r="F379" s="22">
        <v>52</v>
      </c>
      <c r="G379" s="22">
        <v>148</v>
      </c>
      <c r="H379" s="19">
        <f>AVERAGE(F379/G379)</f>
        <v>0.35135135135135137</v>
      </c>
      <c r="I379" s="22">
        <v>5</v>
      </c>
      <c r="J379" s="22">
        <v>15</v>
      </c>
      <c r="K379" s="19">
        <f>AVERAGE(I379/J379)</f>
        <v>0.33333333333333331</v>
      </c>
      <c r="L379" s="22">
        <v>33</v>
      </c>
      <c r="M379" s="22">
        <v>50</v>
      </c>
      <c r="N379" s="19">
        <f>AVERAGE(L379/M379)</f>
        <v>0.66</v>
      </c>
      <c r="O379" s="22">
        <v>14</v>
      </c>
      <c r="P379" s="22">
        <v>75</v>
      </c>
      <c r="Q379" s="22">
        <v>89</v>
      </c>
      <c r="R379" s="20">
        <f>AVERAGE(Q379/C379)</f>
        <v>2.9666666666666668</v>
      </c>
      <c r="S379" s="22">
        <v>102</v>
      </c>
      <c r="T379" s="22">
        <v>112</v>
      </c>
      <c r="U379" s="22">
        <v>0</v>
      </c>
      <c r="V379" s="22">
        <v>38</v>
      </c>
      <c r="W379" s="22">
        <v>142</v>
      </c>
      <c r="X379" s="20">
        <f>AVERAGE(W379/C379)</f>
        <v>4.7333333333333334</v>
      </c>
    </row>
    <row r="380" spans="1:24" x14ac:dyDescent="0.25">
      <c r="A380" t="s">
        <v>67</v>
      </c>
      <c r="B380" t="s">
        <v>28</v>
      </c>
      <c r="C380" s="2">
        <v>27</v>
      </c>
      <c r="D380" s="2">
        <v>27</v>
      </c>
      <c r="E380" s="2">
        <v>836</v>
      </c>
      <c r="F380" s="2">
        <v>80</v>
      </c>
      <c r="G380" s="2">
        <v>194</v>
      </c>
      <c r="H380" s="3">
        <f>AVERAGE(F380/G380)</f>
        <v>0.41237113402061853</v>
      </c>
      <c r="I380" s="2">
        <v>4</v>
      </c>
      <c r="J380" s="2">
        <v>23</v>
      </c>
      <c r="K380" s="3">
        <f>AVERAGE(I380/J380)</f>
        <v>0.17391304347826086</v>
      </c>
      <c r="L380" s="2">
        <v>38</v>
      </c>
      <c r="M380" s="2">
        <v>60</v>
      </c>
      <c r="N380" s="3">
        <f>AVERAGE(L380/M380)</f>
        <v>0.6333333333333333</v>
      </c>
      <c r="O380" s="2">
        <v>25</v>
      </c>
      <c r="P380" s="2">
        <v>72</v>
      </c>
      <c r="Q380" s="2">
        <v>97</v>
      </c>
      <c r="R380" s="4">
        <f>AVERAGE(Q380/C380)</f>
        <v>3.5925925925925926</v>
      </c>
      <c r="S380" s="2">
        <v>87</v>
      </c>
      <c r="T380" s="2">
        <v>114</v>
      </c>
      <c r="U380" s="2">
        <v>0</v>
      </c>
      <c r="V380" s="2">
        <v>42</v>
      </c>
      <c r="W380" s="2">
        <v>202</v>
      </c>
      <c r="X380" s="4">
        <f>AVERAGE(W380/C380)</f>
        <v>7.4814814814814818</v>
      </c>
    </row>
    <row r="381" spans="1:24" x14ac:dyDescent="0.25">
      <c r="A381" t="s">
        <v>67</v>
      </c>
      <c r="B381" t="s">
        <v>46</v>
      </c>
      <c r="C381" s="2">
        <v>26</v>
      </c>
      <c r="D381" s="2">
        <v>26</v>
      </c>
      <c r="E381" s="2">
        <v>724</v>
      </c>
      <c r="F381" s="2">
        <v>99</v>
      </c>
      <c r="G381" s="2">
        <v>301</v>
      </c>
      <c r="H381" s="3">
        <f>AVERAGE(F381/G381)</f>
        <v>0.32890365448504982</v>
      </c>
      <c r="I381" s="2">
        <v>8</v>
      </c>
      <c r="J381" s="2">
        <v>36</v>
      </c>
      <c r="K381" s="3">
        <f>AVERAGE(I381/J381)</f>
        <v>0.22222222222222221</v>
      </c>
      <c r="L381" s="2">
        <v>66</v>
      </c>
      <c r="M381" s="2">
        <v>94</v>
      </c>
      <c r="N381" s="3">
        <f>AVERAGE(L381/M381)</f>
        <v>0.7021276595744681</v>
      </c>
      <c r="O381" s="2">
        <v>35</v>
      </c>
      <c r="P381" s="2">
        <v>68</v>
      </c>
      <c r="Q381" s="2">
        <v>103</v>
      </c>
      <c r="R381" s="4">
        <f>AVERAGE(Q381/C381)</f>
        <v>3.9615384615384617</v>
      </c>
      <c r="S381" s="2">
        <v>82</v>
      </c>
      <c r="T381" s="2">
        <v>111</v>
      </c>
      <c r="U381" s="2">
        <v>2</v>
      </c>
      <c r="V381" s="2">
        <v>47</v>
      </c>
      <c r="W381" s="2">
        <v>272</v>
      </c>
      <c r="X381" s="4">
        <f>AVERAGE(W381/C381)</f>
        <v>10.461538461538462</v>
      </c>
    </row>
    <row r="382" spans="1:24" x14ac:dyDescent="0.25">
      <c r="A382" t="s">
        <v>67</v>
      </c>
      <c r="B382" t="s">
        <v>47</v>
      </c>
      <c r="C382" s="2">
        <v>25</v>
      </c>
      <c r="D382" s="2">
        <v>19</v>
      </c>
      <c r="E382" s="2">
        <v>580</v>
      </c>
      <c r="F382" s="2">
        <v>81</v>
      </c>
      <c r="G382" s="2">
        <v>217</v>
      </c>
      <c r="H382" s="3">
        <f>AVERAGE(F382/G382)</f>
        <v>0.37327188940092165</v>
      </c>
      <c r="I382" s="2">
        <v>12</v>
      </c>
      <c r="J382" s="2">
        <v>36</v>
      </c>
      <c r="K382" s="3">
        <f>AVERAGE(I382/J382)</f>
        <v>0.33333333333333331</v>
      </c>
      <c r="L382" s="2">
        <v>43</v>
      </c>
      <c r="M382" s="2">
        <v>70</v>
      </c>
      <c r="N382" s="3">
        <f>AVERAGE(L382/M382)</f>
        <v>0.61428571428571432</v>
      </c>
      <c r="O382" s="2">
        <v>19</v>
      </c>
      <c r="P382" s="2">
        <v>57</v>
      </c>
      <c r="Q382" s="2">
        <v>76</v>
      </c>
      <c r="R382" s="4">
        <f>AVERAGE(Q382/C382)</f>
        <v>3.04</v>
      </c>
      <c r="S382" s="2">
        <v>66</v>
      </c>
      <c r="T382" s="2">
        <v>84</v>
      </c>
      <c r="U382" s="2">
        <v>1</v>
      </c>
      <c r="V382" s="2">
        <v>47</v>
      </c>
      <c r="W382" s="2">
        <v>217</v>
      </c>
      <c r="X382" s="4">
        <f>AVERAGE(W382/C382)</f>
        <v>8.68</v>
      </c>
    </row>
    <row r="383" spans="1:24" s="1" customFormat="1" x14ac:dyDescent="0.25">
      <c r="A383" s="1" t="s">
        <v>67</v>
      </c>
      <c r="B383" s="1" t="s">
        <v>146</v>
      </c>
      <c r="C383" s="1">
        <v>108</v>
      </c>
      <c r="D383" s="1">
        <v>101</v>
      </c>
      <c r="E383" s="1">
        <v>2940</v>
      </c>
      <c r="F383" s="1">
        <v>312</v>
      </c>
      <c r="G383" s="1">
        <v>860</v>
      </c>
      <c r="H383" s="5">
        <v>0.36299999999999999</v>
      </c>
      <c r="I383" s="1">
        <v>29</v>
      </c>
      <c r="J383" s="1">
        <v>110</v>
      </c>
      <c r="K383" s="5">
        <v>0.26400000000000001</v>
      </c>
      <c r="L383" s="1">
        <v>180</v>
      </c>
      <c r="M383" s="1">
        <v>274</v>
      </c>
      <c r="N383" s="5">
        <v>0.65700000000000003</v>
      </c>
      <c r="O383" s="1">
        <v>93</v>
      </c>
      <c r="P383" s="1">
        <v>272</v>
      </c>
      <c r="Q383" s="1">
        <v>365</v>
      </c>
      <c r="R383" s="6">
        <v>3.4</v>
      </c>
      <c r="S383" s="1">
        <v>337</v>
      </c>
      <c r="T383" s="1">
        <v>421</v>
      </c>
      <c r="U383" s="1">
        <v>3</v>
      </c>
      <c r="V383" s="1">
        <v>174</v>
      </c>
      <c r="W383" s="1">
        <v>833</v>
      </c>
      <c r="X383" s="6">
        <v>7.7</v>
      </c>
    </row>
    <row r="384" spans="1:24" x14ac:dyDescent="0.25">
      <c r="C384" s="2"/>
      <c r="D384" s="2"/>
      <c r="E384" s="2"/>
      <c r="F384" s="2"/>
      <c r="G384" s="2"/>
      <c r="H384" s="3"/>
      <c r="I384" s="2"/>
      <c r="J384" s="2"/>
      <c r="K384" s="3"/>
      <c r="L384" s="2"/>
      <c r="M384" s="2"/>
      <c r="N384" s="3"/>
      <c r="O384" s="2"/>
      <c r="P384" s="2"/>
      <c r="Q384" s="2"/>
      <c r="R384" s="4"/>
      <c r="S384" s="2"/>
      <c r="T384" s="2"/>
      <c r="U384" s="2"/>
      <c r="V384" s="2"/>
      <c r="W384" s="2"/>
      <c r="X384" s="4"/>
    </row>
    <row r="385" spans="1:24" s="22" customFormat="1" x14ac:dyDescent="0.25">
      <c r="A385" s="22" t="s">
        <v>63</v>
      </c>
      <c r="B385" s="22" t="s">
        <v>23</v>
      </c>
      <c r="C385" s="22">
        <v>27</v>
      </c>
      <c r="D385" s="22">
        <v>0</v>
      </c>
      <c r="E385" s="22">
        <v>253</v>
      </c>
      <c r="F385" s="22">
        <v>22</v>
      </c>
      <c r="G385" s="22">
        <v>66</v>
      </c>
      <c r="H385" s="19">
        <f>AVERAGE(F385/G385)</f>
        <v>0.33333333333333331</v>
      </c>
      <c r="I385" s="22">
        <v>0</v>
      </c>
      <c r="J385" s="22">
        <v>4</v>
      </c>
      <c r="K385" s="19">
        <f>AVERAGE(I385/J385)</f>
        <v>0</v>
      </c>
      <c r="L385" s="22">
        <v>13</v>
      </c>
      <c r="M385" s="22">
        <v>24</v>
      </c>
      <c r="N385" s="19">
        <f>AVERAGE(L385/M385)</f>
        <v>0.54166666666666663</v>
      </c>
      <c r="O385" s="22">
        <v>23</v>
      </c>
      <c r="P385" s="22">
        <v>56</v>
      </c>
      <c r="Q385" s="22">
        <v>79</v>
      </c>
      <c r="R385" s="20">
        <f>AVERAGE(Q385/C385)</f>
        <v>2.925925925925926</v>
      </c>
      <c r="S385" s="22">
        <v>20</v>
      </c>
      <c r="T385" s="22">
        <v>34</v>
      </c>
      <c r="U385" s="22">
        <v>4</v>
      </c>
      <c r="V385" s="22">
        <v>16</v>
      </c>
      <c r="W385" s="22">
        <v>57</v>
      </c>
      <c r="X385" s="20">
        <f>AVERAGE(W385/C385)</f>
        <v>2.1111111111111112</v>
      </c>
    </row>
    <row r="386" spans="1:24" x14ac:dyDescent="0.25">
      <c r="A386" t="s">
        <v>63</v>
      </c>
      <c r="B386" t="s">
        <v>28</v>
      </c>
      <c r="C386" s="2">
        <v>13</v>
      </c>
      <c r="D386" s="2">
        <v>13</v>
      </c>
      <c r="E386" s="2">
        <v>302</v>
      </c>
      <c r="F386" s="2">
        <v>27</v>
      </c>
      <c r="G386" s="2">
        <v>64</v>
      </c>
      <c r="H386" s="3">
        <f>AVERAGE(F386/G386)</f>
        <v>0.421875</v>
      </c>
      <c r="I386" s="2">
        <v>0</v>
      </c>
      <c r="J386" s="2">
        <v>0</v>
      </c>
      <c r="K386" s="3">
        <v>0</v>
      </c>
      <c r="L386" s="2">
        <v>18</v>
      </c>
      <c r="M386" s="2">
        <v>28</v>
      </c>
      <c r="N386" s="3">
        <f>AVERAGE(L386/M386)</f>
        <v>0.6428571428571429</v>
      </c>
      <c r="O386" s="2">
        <v>45</v>
      </c>
      <c r="P386" s="2">
        <v>50</v>
      </c>
      <c r="Q386" s="2">
        <v>95</v>
      </c>
      <c r="R386" s="4">
        <f>AVERAGE(Q386/C386)</f>
        <v>7.3076923076923075</v>
      </c>
      <c r="S386" s="2">
        <v>19</v>
      </c>
      <c r="T386" s="2">
        <v>26</v>
      </c>
      <c r="U386" s="2">
        <v>3</v>
      </c>
      <c r="V386" s="2">
        <v>9</v>
      </c>
      <c r="W386" s="2">
        <v>72</v>
      </c>
      <c r="X386" s="4">
        <f>AVERAGE(W386/C386)</f>
        <v>5.5384615384615383</v>
      </c>
    </row>
    <row r="387" spans="1:24" x14ac:dyDescent="0.25">
      <c r="A387" t="s">
        <v>63</v>
      </c>
      <c r="B387" t="s">
        <v>46</v>
      </c>
      <c r="C387" s="2">
        <v>26</v>
      </c>
      <c r="D387" s="2">
        <v>26</v>
      </c>
      <c r="E387" s="2">
        <v>739</v>
      </c>
      <c r="F387" s="2">
        <v>72</v>
      </c>
      <c r="G387" s="2">
        <v>177</v>
      </c>
      <c r="H387" s="3">
        <f>AVERAGE(F387/G387)</f>
        <v>0.40677966101694918</v>
      </c>
      <c r="I387" s="2">
        <v>0</v>
      </c>
      <c r="J387" s="2">
        <v>1</v>
      </c>
      <c r="K387" s="3">
        <f>AVERAGE(I387/J387)</f>
        <v>0</v>
      </c>
      <c r="L387" s="2">
        <v>46</v>
      </c>
      <c r="M387" s="2">
        <v>68</v>
      </c>
      <c r="N387" s="3">
        <f>AVERAGE(L387/M387)</f>
        <v>0.67647058823529416</v>
      </c>
      <c r="O387" s="2">
        <v>73</v>
      </c>
      <c r="P387" s="2">
        <v>150</v>
      </c>
      <c r="Q387" s="2">
        <v>223</v>
      </c>
      <c r="R387" s="4">
        <f>AVERAGE(Q387/C387)</f>
        <v>8.5769230769230766</v>
      </c>
      <c r="S387" s="2">
        <v>36</v>
      </c>
      <c r="T387" s="2">
        <v>70</v>
      </c>
      <c r="U387" s="2">
        <v>6</v>
      </c>
      <c r="V387" s="2">
        <v>31</v>
      </c>
      <c r="W387" s="2">
        <v>190</v>
      </c>
      <c r="X387" s="4">
        <f>AVERAGE(W387/C387)</f>
        <v>7.3076923076923075</v>
      </c>
    </row>
    <row r="388" spans="1:24" x14ac:dyDescent="0.25">
      <c r="A388" t="s">
        <v>63</v>
      </c>
      <c r="B388" t="s">
        <v>47</v>
      </c>
      <c r="C388" s="2">
        <v>26</v>
      </c>
      <c r="D388" s="2">
        <v>24</v>
      </c>
      <c r="E388" s="2">
        <v>755</v>
      </c>
      <c r="F388" s="2">
        <v>46</v>
      </c>
      <c r="G388" s="2">
        <v>136</v>
      </c>
      <c r="H388" s="3">
        <f>AVERAGE(F388/G388)</f>
        <v>0.33823529411764708</v>
      </c>
      <c r="I388" s="2">
        <v>2</v>
      </c>
      <c r="J388" s="2">
        <v>7</v>
      </c>
      <c r="K388" s="3">
        <f>AVERAGE(I388/J388)</f>
        <v>0.2857142857142857</v>
      </c>
      <c r="L388" s="2">
        <v>35</v>
      </c>
      <c r="M388" s="2">
        <v>49</v>
      </c>
      <c r="N388" s="3">
        <f>AVERAGE(L388/M388)</f>
        <v>0.7142857142857143</v>
      </c>
      <c r="O388" s="2">
        <v>75</v>
      </c>
      <c r="P388" s="2">
        <v>127</v>
      </c>
      <c r="Q388" s="2">
        <v>202</v>
      </c>
      <c r="R388" s="4">
        <f>AVERAGE(Q388/C388)</f>
        <v>7.7692307692307692</v>
      </c>
      <c r="S388" s="2">
        <v>57</v>
      </c>
      <c r="T388" s="2">
        <v>68</v>
      </c>
      <c r="U388" s="2">
        <v>2</v>
      </c>
      <c r="V388" s="2">
        <v>31</v>
      </c>
      <c r="W388" s="2">
        <v>129</v>
      </c>
      <c r="X388" s="4">
        <f>AVERAGE(W388/C388)</f>
        <v>4.9615384615384617</v>
      </c>
    </row>
    <row r="389" spans="1:24" s="1" customFormat="1" x14ac:dyDescent="0.25">
      <c r="A389" s="1" t="s">
        <v>63</v>
      </c>
      <c r="B389" s="1" t="s">
        <v>146</v>
      </c>
      <c r="C389" s="1">
        <v>92</v>
      </c>
      <c r="D389" s="1">
        <v>63</v>
      </c>
      <c r="E389" s="1">
        <v>2049</v>
      </c>
      <c r="F389" s="1">
        <v>167</v>
      </c>
      <c r="G389" s="1">
        <v>443</v>
      </c>
      <c r="H389" s="5">
        <v>0.377</v>
      </c>
      <c r="I389" s="1">
        <v>2</v>
      </c>
      <c r="J389" s="1">
        <v>12</v>
      </c>
      <c r="K389" s="5">
        <v>0.16700000000000001</v>
      </c>
      <c r="L389" s="1">
        <v>112</v>
      </c>
      <c r="M389" s="1">
        <v>169</v>
      </c>
      <c r="N389" s="5">
        <v>0.66300000000000003</v>
      </c>
      <c r="O389" s="1">
        <v>216</v>
      </c>
      <c r="P389" s="1">
        <v>383</v>
      </c>
      <c r="Q389" s="1">
        <v>599</v>
      </c>
      <c r="R389" s="6">
        <v>6.5</v>
      </c>
      <c r="S389" s="1">
        <v>132</v>
      </c>
      <c r="T389" s="1">
        <v>198</v>
      </c>
      <c r="U389" s="1">
        <v>15</v>
      </c>
      <c r="V389" s="1">
        <v>87</v>
      </c>
      <c r="W389" s="1">
        <v>448</v>
      </c>
      <c r="X389" s="6">
        <v>4.9000000000000004</v>
      </c>
    </row>
    <row r="390" spans="1:24" x14ac:dyDescent="0.25">
      <c r="C390" s="2"/>
      <c r="D390" s="2"/>
      <c r="E390" s="2"/>
      <c r="F390" s="2"/>
      <c r="G390" s="2"/>
      <c r="H390" s="3"/>
      <c r="I390" s="2"/>
      <c r="J390" s="2"/>
      <c r="K390" s="3"/>
      <c r="L390" s="2"/>
      <c r="M390" s="2"/>
      <c r="N390" s="3"/>
      <c r="O390" s="2"/>
      <c r="P390" s="2"/>
      <c r="Q390" s="2"/>
      <c r="R390" s="4"/>
      <c r="S390" s="2"/>
      <c r="T390" s="2"/>
      <c r="U390" s="2"/>
      <c r="V390" s="2"/>
      <c r="W390" s="2"/>
      <c r="X390" s="4"/>
    </row>
    <row r="391" spans="1:24" s="22" customFormat="1" x14ac:dyDescent="0.25">
      <c r="A391" s="22" t="s">
        <v>70</v>
      </c>
      <c r="B391" s="22" t="s">
        <v>22</v>
      </c>
      <c r="C391" s="22">
        <v>29</v>
      </c>
      <c r="D391" s="22">
        <v>6</v>
      </c>
      <c r="F391" s="22">
        <v>51</v>
      </c>
      <c r="G391" s="22">
        <v>121</v>
      </c>
      <c r="H391" s="19">
        <f>AVERAGE(F391/G391)</f>
        <v>0.42148760330578511</v>
      </c>
      <c r="I391" s="22">
        <v>0</v>
      </c>
      <c r="J391" s="22">
        <v>0</v>
      </c>
      <c r="K391" s="19">
        <v>0</v>
      </c>
      <c r="L391" s="22">
        <v>42</v>
      </c>
      <c r="M391" s="22">
        <v>66</v>
      </c>
      <c r="N391" s="19">
        <f>AVERAGE(L391/M391)</f>
        <v>0.63636363636363635</v>
      </c>
      <c r="O391" s="22">
        <v>49</v>
      </c>
      <c r="P391" s="22">
        <v>99</v>
      </c>
      <c r="Q391" s="22">
        <v>148</v>
      </c>
      <c r="R391" s="20">
        <f>AVERAGE(Q391/C391)</f>
        <v>5.1034482758620694</v>
      </c>
      <c r="S391" s="22">
        <v>12</v>
      </c>
      <c r="T391" s="22">
        <v>37</v>
      </c>
      <c r="U391" s="22">
        <v>24</v>
      </c>
      <c r="V391" s="22">
        <v>31</v>
      </c>
      <c r="W391" s="22">
        <v>144</v>
      </c>
      <c r="X391" s="20">
        <f>AVERAGE(W391/C391)</f>
        <v>4.9655172413793105</v>
      </c>
    </row>
    <row r="392" spans="1:24" x14ac:dyDescent="0.25">
      <c r="A392" t="s">
        <v>70</v>
      </c>
      <c r="B392" t="s">
        <v>23</v>
      </c>
      <c r="C392" s="2">
        <v>29</v>
      </c>
      <c r="D392" s="2">
        <v>0</v>
      </c>
      <c r="E392" s="2">
        <v>314</v>
      </c>
      <c r="F392" s="2">
        <v>40</v>
      </c>
      <c r="G392" s="2">
        <v>91</v>
      </c>
      <c r="H392" s="3">
        <f>AVERAGE(F392/G392)</f>
        <v>0.43956043956043955</v>
      </c>
      <c r="I392" s="2">
        <v>0</v>
      </c>
      <c r="J392" s="2">
        <v>1</v>
      </c>
      <c r="K392" s="3">
        <f>AVERAGE(I392/J392)</f>
        <v>0</v>
      </c>
      <c r="L392" s="2">
        <v>10</v>
      </c>
      <c r="M392" s="2">
        <v>31</v>
      </c>
      <c r="N392" s="3">
        <f>AVERAGE(L392/M392)</f>
        <v>0.32258064516129031</v>
      </c>
      <c r="O392" s="2">
        <v>37</v>
      </c>
      <c r="P392" s="2">
        <v>71</v>
      </c>
      <c r="Q392" s="2">
        <v>108</v>
      </c>
      <c r="R392" s="4">
        <f>AVERAGE(Q392/C392)</f>
        <v>3.7241379310344827</v>
      </c>
      <c r="S392" s="2">
        <v>20</v>
      </c>
      <c r="T392" s="2">
        <v>23</v>
      </c>
      <c r="U392" s="2">
        <v>32</v>
      </c>
      <c r="V392" s="2">
        <v>19</v>
      </c>
      <c r="W392" s="2">
        <v>98</v>
      </c>
      <c r="X392" s="4">
        <f>AVERAGE(W392/C392)</f>
        <v>3.3793103448275863</v>
      </c>
    </row>
    <row r="393" spans="1:24" x14ac:dyDescent="0.25">
      <c r="A393" t="s">
        <v>70</v>
      </c>
      <c r="B393" t="s">
        <v>28</v>
      </c>
      <c r="C393" s="2">
        <v>9</v>
      </c>
      <c r="D393" s="2">
        <v>0</v>
      </c>
      <c r="E393" s="2">
        <v>124</v>
      </c>
      <c r="F393" s="2">
        <v>8</v>
      </c>
      <c r="G393" s="2">
        <v>24</v>
      </c>
      <c r="H393" s="3">
        <f>AVERAGE(F393/G393)</f>
        <v>0.33333333333333331</v>
      </c>
      <c r="I393" s="2">
        <v>0</v>
      </c>
      <c r="J393" s="2">
        <v>0</v>
      </c>
      <c r="K393" s="3">
        <v>0</v>
      </c>
      <c r="L393" s="2">
        <v>5</v>
      </c>
      <c r="M393" s="2">
        <v>9</v>
      </c>
      <c r="N393" s="3">
        <f>AVERAGE(L393/M393)</f>
        <v>0.55555555555555558</v>
      </c>
      <c r="O393" s="2">
        <v>11</v>
      </c>
      <c r="P393" s="2">
        <v>17</v>
      </c>
      <c r="Q393" s="2">
        <v>28</v>
      </c>
      <c r="R393" s="4">
        <f>AVERAGE(Q393/C393)</f>
        <v>3.1111111111111112</v>
      </c>
      <c r="S393" s="2">
        <v>6</v>
      </c>
      <c r="T393" s="2">
        <v>7</v>
      </c>
      <c r="U393" s="2">
        <v>13</v>
      </c>
      <c r="V393" s="2">
        <v>3</v>
      </c>
      <c r="W393" s="2">
        <v>21</v>
      </c>
      <c r="X393" s="4">
        <f>AVERAGE(W393/C393)</f>
        <v>2.3333333333333335</v>
      </c>
    </row>
    <row r="394" spans="1:24" s="1" customFormat="1" x14ac:dyDescent="0.25">
      <c r="A394" s="1" t="s">
        <v>70</v>
      </c>
      <c r="B394" s="1" t="s">
        <v>146</v>
      </c>
      <c r="C394" s="1">
        <v>67</v>
      </c>
      <c r="D394" s="1">
        <v>6</v>
      </c>
      <c r="F394" s="1">
        <v>99</v>
      </c>
      <c r="G394" s="1">
        <v>236</v>
      </c>
      <c r="H394" s="5">
        <v>0.41899999999999998</v>
      </c>
      <c r="I394" s="1">
        <v>0</v>
      </c>
      <c r="J394" s="1">
        <v>1</v>
      </c>
      <c r="K394" s="5">
        <v>0</v>
      </c>
      <c r="L394" s="1">
        <v>57</v>
      </c>
      <c r="M394" s="1">
        <v>106</v>
      </c>
      <c r="N394" s="5">
        <v>0.53800000000000003</v>
      </c>
      <c r="O394" s="1">
        <v>97</v>
      </c>
      <c r="P394" s="1">
        <v>187</v>
      </c>
      <c r="Q394" s="1">
        <v>284</v>
      </c>
      <c r="R394" s="6">
        <v>4.2</v>
      </c>
      <c r="S394" s="1">
        <v>38</v>
      </c>
      <c r="T394" s="1">
        <v>67</v>
      </c>
      <c r="U394" s="1">
        <v>69</v>
      </c>
      <c r="V394" s="1">
        <v>53</v>
      </c>
      <c r="W394" s="1">
        <v>263</v>
      </c>
      <c r="X394" s="6">
        <v>3.9</v>
      </c>
    </row>
    <row r="395" spans="1:24" x14ac:dyDescent="0.25">
      <c r="C395" s="2"/>
      <c r="D395" s="2"/>
      <c r="E395" s="2"/>
      <c r="F395" s="2"/>
      <c r="G395" s="2"/>
      <c r="H395" s="3"/>
      <c r="I395" s="2"/>
      <c r="J395" s="2"/>
      <c r="K395" s="3"/>
      <c r="L395" s="2"/>
      <c r="M395" s="2"/>
      <c r="N395" s="3"/>
      <c r="O395" s="2"/>
      <c r="P395" s="2"/>
      <c r="Q395" s="2"/>
      <c r="R395" s="4"/>
      <c r="S395" s="2"/>
      <c r="T395" s="2"/>
      <c r="U395" s="2"/>
      <c r="V395" s="2"/>
      <c r="W395" s="2"/>
      <c r="X395" s="4"/>
    </row>
    <row r="396" spans="1:24" s="22" customFormat="1" x14ac:dyDescent="0.25">
      <c r="A396" s="22" t="s">
        <v>10</v>
      </c>
      <c r="B396" s="22" t="s">
        <v>21</v>
      </c>
      <c r="C396" s="22">
        <v>25</v>
      </c>
      <c r="D396" s="22">
        <v>25</v>
      </c>
      <c r="E396" s="22">
        <v>784</v>
      </c>
      <c r="F396" s="22">
        <v>98</v>
      </c>
      <c r="G396" s="22">
        <v>259</v>
      </c>
      <c r="H396" s="19">
        <f>AVERAGE(F396/G396)</f>
        <v>0.3783783783783784</v>
      </c>
      <c r="I396" s="22">
        <v>6</v>
      </c>
      <c r="J396" s="22">
        <v>34</v>
      </c>
      <c r="K396" s="19">
        <f>AVERAGE(I396/J396)</f>
        <v>0.17647058823529413</v>
      </c>
      <c r="L396" s="22">
        <v>73</v>
      </c>
      <c r="M396" s="22">
        <v>104</v>
      </c>
      <c r="N396" s="19">
        <f>AVERAGE(L396/M396)</f>
        <v>0.70192307692307687</v>
      </c>
      <c r="O396" s="22">
        <v>19</v>
      </c>
      <c r="P396" s="22">
        <v>75</v>
      </c>
      <c r="Q396" s="22">
        <v>94</v>
      </c>
      <c r="R396" s="20">
        <f>AVERAGE(Q396/C396)</f>
        <v>3.76</v>
      </c>
      <c r="S396" s="22">
        <v>135</v>
      </c>
      <c r="T396" s="22">
        <v>107</v>
      </c>
      <c r="U396" s="22">
        <v>20</v>
      </c>
      <c r="V396" s="22">
        <v>75</v>
      </c>
      <c r="W396" s="22">
        <v>275</v>
      </c>
      <c r="X396" s="20">
        <f>AVERAGE(W396/C396)</f>
        <v>11</v>
      </c>
    </row>
    <row r="397" spans="1:24" x14ac:dyDescent="0.25">
      <c r="A397" t="s">
        <v>10</v>
      </c>
      <c r="B397" t="s">
        <v>22</v>
      </c>
      <c r="C397" s="2">
        <v>29</v>
      </c>
      <c r="D397" s="2">
        <v>29</v>
      </c>
      <c r="E397" s="2"/>
      <c r="F397" s="2">
        <v>136</v>
      </c>
      <c r="G397" s="2">
        <v>321</v>
      </c>
      <c r="H397" s="3">
        <f>AVERAGE(F397/G397)</f>
        <v>0.42367601246105918</v>
      </c>
      <c r="I397" s="2">
        <v>10</v>
      </c>
      <c r="J397" s="2">
        <v>37</v>
      </c>
      <c r="K397" s="3">
        <f>AVERAGE(I397/J397)</f>
        <v>0.27027027027027029</v>
      </c>
      <c r="L397" s="2">
        <v>101</v>
      </c>
      <c r="M397" s="2">
        <v>143</v>
      </c>
      <c r="N397" s="3">
        <f>AVERAGE(L397/M397)</f>
        <v>0.70629370629370625</v>
      </c>
      <c r="O397" s="2">
        <v>27</v>
      </c>
      <c r="P397" s="2">
        <v>74</v>
      </c>
      <c r="Q397" s="2">
        <v>101</v>
      </c>
      <c r="R397" s="4">
        <f>AVERAGE(Q397/C397)</f>
        <v>3.4827586206896552</v>
      </c>
      <c r="S397" s="2">
        <v>141</v>
      </c>
      <c r="T397" s="2">
        <v>133</v>
      </c>
      <c r="U397" s="2">
        <v>10</v>
      </c>
      <c r="V397" s="2">
        <v>95</v>
      </c>
      <c r="W397" s="2">
        <v>383</v>
      </c>
      <c r="X397" s="4">
        <f>AVERAGE(W397/C397)</f>
        <v>13.206896551724139</v>
      </c>
    </row>
    <row r="398" spans="1:24" x14ac:dyDescent="0.25">
      <c r="A398" t="s">
        <v>10</v>
      </c>
      <c r="B398" t="s">
        <v>23</v>
      </c>
      <c r="C398" s="2">
        <v>30</v>
      </c>
      <c r="D398" s="2">
        <v>30</v>
      </c>
      <c r="E398" s="2">
        <v>1019</v>
      </c>
      <c r="F398" s="2">
        <v>198</v>
      </c>
      <c r="G398" s="2">
        <v>480</v>
      </c>
      <c r="H398" s="3">
        <f>AVERAGE(F398/G398)</f>
        <v>0.41249999999999998</v>
      </c>
      <c r="I398" s="2">
        <v>40</v>
      </c>
      <c r="J398" s="2">
        <v>117</v>
      </c>
      <c r="K398" s="3">
        <f>AVERAGE(I398/J398)</f>
        <v>0.34188034188034189</v>
      </c>
      <c r="L398" s="2">
        <v>135</v>
      </c>
      <c r="M398" s="2">
        <v>170</v>
      </c>
      <c r="N398" s="3">
        <f>AVERAGE(L398/M398)</f>
        <v>0.79411764705882348</v>
      </c>
      <c r="O398" s="2">
        <v>30</v>
      </c>
      <c r="P398" s="2">
        <v>63</v>
      </c>
      <c r="Q398" s="2">
        <v>93</v>
      </c>
      <c r="R398" s="4">
        <f>AVERAGE(Q398/C398)</f>
        <v>3.1</v>
      </c>
      <c r="S398" s="2">
        <v>161</v>
      </c>
      <c r="T398" s="2">
        <v>141</v>
      </c>
      <c r="U398" s="2">
        <v>7</v>
      </c>
      <c r="V398" s="2">
        <v>88</v>
      </c>
      <c r="W398" s="2">
        <v>571</v>
      </c>
      <c r="X398" s="4">
        <f>AVERAGE(W398/C398)</f>
        <v>19.033333333333335</v>
      </c>
    </row>
    <row r="399" spans="1:24" x14ac:dyDescent="0.25">
      <c r="A399" t="s">
        <v>10</v>
      </c>
      <c r="B399" t="s">
        <v>28</v>
      </c>
      <c r="C399" s="2">
        <v>27</v>
      </c>
      <c r="D399" s="2">
        <v>26</v>
      </c>
      <c r="E399" s="2">
        <v>858</v>
      </c>
      <c r="F399" s="2">
        <v>168</v>
      </c>
      <c r="G399" s="2">
        <v>443</v>
      </c>
      <c r="H399" s="3">
        <f>AVERAGE(F399/G399)</f>
        <v>0.37923250564334088</v>
      </c>
      <c r="I399" s="2">
        <v>26</v>
      </c>
      <c r="J399" s="2">
        <v>99</v>
      </c>
      <c r="K399" s="3">
        <f>AVERAGE(I399/J399)</f>
        <v>0.26262626262626265</v>
      </c>
      <c r="L399" s="2">
        <v>104</v>
      </c>
      <c r="M399" s="2">
        <v>130</v>
      </c>
      <c r="N399" s="3">
        <f>AVERAGE(L399/M399)</f>
        <v>0.8</v>
      </c>
      <c r="O399" s="2">
        <v>29</v>
      </c>
      <c r="P399" s="2">
        <v>94</v>
      </c>
      <c r="Q399" s="2">
        <v>123</v>
      </c>
      <c r="R399" s="4">
        <f>AVERAGE(Q399/C399)</f>
        <v>4.5555555555555554</v>
      </c>
      <c r="S399" s="2">
        <v>170</v>
      </c>
      <c r="T399" s="2">
        <v>117</v>
      </c>
      <c r="U399" s="2">
        <v>5</v>
      </c>
      <c r="V399" s="2">
        <v>80</v>
      </c>
      <c r="W399" s="2">
        <v>466</v>
      </c>
      <c r="X399" s="4">
        <f>AVERAGE(W399/C399)</f>
        <v>17.25925925925926</v>
      </c>
    </row>
    <row r="400" spans="1:24" s="1" customFormat="1" x14ac:dyDescent="0.25">
      <c r="A400" s="1" t="s">
        <v>10</v>
      </c>
      <c r="B400" s="1" t="s">
        <v>146</v>
      </c>
      <c r="C400" s="1">
        <v>111</v>
      </c>
      <c r="D400" s="1">
        <v>110</v>
      </c>
      <c r="F400" s="1">
        <v>600</v>
      </c>
      <c r="G400" s="1">
        <v>1503</v>
      </c>
      <c r="H400" s="5">
        <v>0.39900000000000002</v>
      </c>
      <c r="I400" s="1">
        <v>82</v>
      </c>
      <c r="J400" s="1">
        <v>287</v>
      </c>
      <c r="K400" s="5">
        <v>0.28599999999999998</v>
      </c>
      <c r="L400" s="1">
        <v>413</v>
      </c>
      <c r="M400" s="1">
        <v>547</v>
      </c>
      <c r="N400" s="5">
        <v>0.755</v>
      </c>
      <c r="O400" s="1">
        <v>105</v>
      </c>
      <c r="P400" s="1">
        <v>306</v>
      </c>
      <c r="Q400" s="1">
        <v>411</v>
      </c>
      <c r="R400" s="6">
        <v>3.7</v>
      </c>
      <c r="S400" s="1">
        <v>607</v>
      </c>
      <c r="T400" s="1">
        <v>498</v>
      </c>
      <c r="U400" s="1">
        <v>42</v>
      </c>
      <c r="V400" s="1">
        <v>338</v>
      </c>
      <c r="W400" s="1">
        <v>1695</v>
      </c>
      <c r="X400" s="6">
        <v>15.3</v>
      </c>
    </row>
    <row r="401" spans="1:24" x14ac:dyDescent="0.25">
      <c r="C401" s="2"/>
      <c r="D401" s="2"/>
      <c r="E401" s="2"/>
      <c r="F401" s="2"/>
      <c r="G401" s="2"/>
      <c r="H401" s="3"/>
      <c r="I401" s="2"/>
      <c r="J401" s="2"/>
      <c r="K401" s="3"/>
      <c r="L401" s="2"/>
      <c r="M401" s="2"/>
      <c r="N401" s="3"/>
      <c r="O401" s="2"/>
      <c r="P401" s="2"/>
      <c r="Q401" s="2"/>
      <c r="R401" s="4"/>
      <c r="S401" s="2"/>
      <c r="T401" s="2"/>
      <c r="U401" s="2"/>
      <c r="V401" s="2"/>
      <c r="W401" s="2"/>
      <c r="X401" s="4"/>
    </row>
    <row r="402" spans="1:24" s="22" customFormat="1" x14ac:dyDescent="0.25">
      <c r="A402" s="22" t="s">
        <v>27</v>
      </c>
      <c r="B402" s="22" t="s">
        <v>21</v>
      </c>
      <c r="C402" s="22">
        <v>25</v>
      </c>
      <c r="D402" s="22">
        <v>22</v>
      </c>
      <c r="E402" s="22">
        <v>497</v>
      </c>
      <c r="F402" s="22">
        <v>78</v>
      </c>
      <c r="G402" s="22">
        <v>170</v>
      </c>
      <c r="H402" s="19">
        <f>AVERAGE(F402/G402)</f>
        <v>0.45882352941176469</v>
      </c>
      <c r="I402" s="22">
        <v>0</v>
      </c>
      <c r="J402" s="22">
        <v>0</v>
      </c>
      <c r="K402" s="19">
        <v>0</v>
      </c>
      <c r="L402" s="22">
        <v>21</v>
      </c>
      <c r="M402" s="22">
        <v>47</v>
      </c>
      <c r="N402" s="19">
        <f>AVERAGE(L402/M402)</f>
        <v>0.44680851063829785</v>
      </c>
      <c r="O402" s="22">
        <v>68</v>
      </c>
      <c r="P402" s="22">
        <v>110</v>
      </c>
      <c r="Q402" s="22">
        <v>178</v>
      </c>
      <c r="R402" s="20">
        <f>AVERAGE(Q402/C402)</f>
        <v>7.12</v>
      </c>
      <c r="S402" s="22">
        <v>3</v>
      </c>
      <c r="T402" s="22">
        <v>36</v>
      </c>
      <c r="U402" s="22">
        <v>7</v>
      </c>
      <c r="V402" s="22">
        <v>27</v>
      </c>
      <c r="W402" s="22">
        <v>177</v>
      </c>
      <c r="X402" s="20">
        <f>AVERAGE(W402/C402)</f>
        <v>7.08</v>
      </c>
    </row>
    <row r="403" spans="1:24" x14ac:dyDescent="0.25">
      <c r="A403" t="s">
        <v>27</v>
      </c>
      <c r="B403" t="s">
        <v>22</v>
      </c>
      <c r="C403" s="2">
        <v>29</v>
      </c>
      <c r="D403" s="2">
        <v>29</v>
      </c>
      <c r="E403" s="2"/>
      <c r="F403" s="2">
        <v>131</v>
      </c>
      <c r="G403" s="2">
        <v>265</v>
      </c>
      <c r="H403" s="3">
        <f>AVERAGE(F403/G403)</f>
        <v>0.49433962264150944</v>
      </c>
      <c r="I403" s="2">
        <v>0</v>
      </c>
      <c r="J403" s="2">
        <v>0</v>
      </c>
      <c r="K403" s="3">
        <v>0</v>
      </c>
      <c r="L403" s="2">
        <v>46</v>
      </c>
      <c r="M403" s="2">
        <v>90</v>
      </c>
      <c r="N403" s="3">
        <f>AVERAGE(L403/M403)</f>
        <v>0.51111111111111107</v>
      </c>
      <c r="O403" s="2">
        <v>89</v>
      </c>
      <c r="P403" s="2">
        <v>172</v>
      </c>
      <c r="Q403" s="2">
        <v>261</v>
      </c>
      <c r="R403" s="4">
        <f>AVERAGE(Q403/C403)</f>
        <v>9</v>
      </c>
      <c r="S403" s="2">
        <v>14</v>
      </c>
      <c r="T403" s="2">
        <v>38</v>
      </c>
      <c r="U403" s="2">
        <v>18</v>
      </c>
      <c r="V403" s="2">
        <v>28</v>
      </c>
      <c r="W403" s="2">
        <v>308</v>
      </c>
      <c r="X403" s="4">
        <f>AVERAGE(W403/C403)</f>
        <v>10.620689655172415</v>
      </c>
    </row>
    <row r="404" spans="1:24" x14ac:dyDescent="0.25">
      <c r="A404" t="s">
        <v>27</v>
      </c>
      <c r="B404" t="s">
        <v>23</v>
      </c>
      <c r="C404" s="2">
        <v>30</v>
      </c>
      <c r="D404" s="2">
        <v>30</v>
      </c>
      <c r="E404" s="2">
        <v>917</v>
      </c>
      <c r="F404" s="2">
        <v>225</v>
      </c>
      <c r="G404" s="2">
        <v>409</v>
      </c>
      <c r="H404" s="3">
        <f>AVERAGE(F404/G404)</f>
        <v>0.55012224938875309</v>
      </c>
      <c r="I404" s="2">
        <v>0</v>
      </c>
      <c r="J404" s="2">
        <v>0</v>
      </c>
      <c r="K404" s="3">
        <v>0</v>
      </c>
      <c r="L404" s="2">
        <v>109</v>
      </c>
      <c r="M404" s="2">
        <v>173</v>
      </c>
      <c r="N404" s="3">
        <f>AVERAGE(L404/M404)</f>
        <v>0.63005780346820806</v>
      </c>
      <c r="O404" s="2">
        <v>107</v>
      </c>
      <c r="P404" s="2">
        <v>207</v>
      </c>
      <c r="Q404" s="2">
        <v>314</v>
      </c>
      <c r="R404" s="4">
        <f>AVERAGE(Q404/C404)</f>
        <v>10.466666666666667</v>
      </c>
      <c r="S404" s="2">
        <v>8</v>
      </c>
      <c r="T404" s="2">
        <v>48</v>
      </c>
      <c r="U404" s="2">
        <v>10</v>
      </c>
      <c r="V404" s="2">
        <v>44</v>
      </c>
      <c r="W404" s="2">
        <v>559</v>
      </c>
      <c r="X404" s="4">
        <f>AVERAGE(W404/C404)</f>
        <v>18.633333333333333</v>
      </c>
    </row>
    <row r="405" spans="1:24" x14ac:dyDescent="0.25">
      <c r="A405" t="s">
        <v>27</v>
      </c>
      <c r="B405" t="s">
        <v>28</v>
      </c>
      <c r="C405" s="2">
        <v>27</v>
      </c>
      <c r="D405" s="2">
        <v>26</v>
      </c>
      <c r="E405" s="2">
        <v>789</v>
      </c>
      <c r="F405" s="2">
        <v>203</v>
      </c>
      <c r="G405" s="2">
        <v>379</v>
      </c>
      <c r="H405" s="3">
        <f>AVERAGE(F405/G405)</f>
        <v>0.53562005277044855</v>
      </c>
      <c r="I405" s="2">
        <v>0</v>
      </c>
      <c r="J405" s="2">
        <v>1</v>
      </c>
      <c r="K405" s="3">
        <f>AVERAGE(I405/J405)</f>
        <v>0</v>
      </c>
      <c r="L405" s="2">
        <v>77</v>
      </c>
      <c r="M405" s="2">
        <v>140</v>
      </c>
      <c r="N405" s="3">
        <f>AVERAGE(L405/M405)</f>
        <v>0.55000000000000004</v>
      </c>
      <c r="O405" s="2">
        <v>103</v>
      </c>
      <c r="P405" s="2">
        <v>167</v>
      </c>
      <c r="Q405" s="2">
        <v>270</v>
      </c>
      <c r="R405" s="4">
        <f>AVERAGE(Q405/C405)</f>
        <v>10</v>
      </c>
      <c r="S405" s="2">
        <v>9</v>
      </c>
      <c r="T405" s="2">
        <v>46</v>
      </c>
      <c r="U405" s="2">
        <v>13</v>
      </c>
      <c r="V405" s="2">
        <v>40</v>
      </c>
      <c r="W405" s="2">
        <v>483</v>
      </c>
      <c r="X405" s="4">
        <f>AVERAGE(W405/C405)</f>
        <v>17.888888888888889</v>
      </c>
    </row>
    <row r="406" spans="1:24" s="1" customFormat="1" x14ac:dyDescent="0.25">
      <c r="A406" s="1" t="s">
        <v>27</v>
      </c>
      <c r="B406" s="1" t="s">
        <v>146</v>
      </c>
      <c r="C406" s="1">
        <v>111</v>
      </c>
      <c r="D406" s="1">
        <v>107</v>
      </c>
      <c r="F406" s="1">
        <v>637</v>
      </c>
      <c r="G406" s="1">
        <v>1223</v>
      </c>
      <c r="H406" s="5">
        <v>0.52100000000000002</v>
      </c>
      <c r="I406" s="1">
        <v>0</v>
      </c>
      <c r="J406" s="1">
        <v>1</v>
      </c>
      <c r="K406" s="5">
        <v>0</v>
      </c>
      <c r="L406" s="1">
        <v>253</v>
      </c>
      <c r="M406" s="1">
        <v>450</v>
      </c>
      <c r="N406" s="5">
        <v>0.56200000000000006</v>
      </c>
      <c r="O406" s="1">
        <v>367</v>
      </c>
      <c r="P406" s="1">
        <v>656</v>
      </c>
      <c r="Q406" s="1">
        <v>1023</v>
      </c>
      <c r="R406" s="6">
        <v>9.1999999999999993</v>
      </c>
      <c r="S406" s="1">
        <v>34</v>
      </c>
      <c r="T406" s="1">
        <v>168</v>
      </c>
      <c r="U406" s="1">
        <v>48</v>
      </c>
      <c r="V406" s="1">
        <v>139</v>
      </c>
      <c r="W406" s="1">
        <v>1527</v>
      </c>
      <c r="X406" s="6">
        <v>13.8</v>
      </c>
    </row>
    <row r="407" spans="1:24" x14ac:dyDescent="0.25">
      <c r="C407" s="2"/>
      <c r="D407" s="2"/>
      <c r="E407" s="2"/>
      <c r="F407" s="2"/>
      <c r="G407" s="2"/>
      <c r="H407" s="3"/>
      <c r="I407" s="2"/>
      <c r="J407" s="2"/>
      <c r="K407" s="3"/>
      <c r="L407" s="2"/>
      <c r="M407" s="2"/>
      <c r="N407" s="3"/>
      <c r="O407" s="2"/>
      <c r="P407" s="2"/>
      <c r="Q407" s="2"/>
      <c r="R407" s="4"/>
      <c r="S407" s="2"/>
      <c r="T407" s="2"/>
      <c r="U407" s="2"/>
      <c r="V407" s="2"/>
      <c r="W407" s="2"/>
      <c r="X407" s="4"/>
    </row>
    <row r="408" spans="1:24" s="22" customFormat="1" x14ac:dyDescent="0.25">
      <c r="A408" s="22" t="s">
        <v>97</v>
      </c>
      <c r="B408" s="22" t="s">
        <v>21</v>
      </c>
      <c r="C408" s="22">
        <v>23</v>
      </c>
      <c r="D408" s="22">
        <v>0</v>
      </c>
      <c r="E408" s="22">
        <v>512</v>
      </c>
      <c r="F408" s="22">
        <v>106</v>
      </c>
      <c r="G408" s="22">
        <v>203</v>
      </c>
      <c r="H408" s="19">
        <f>AVERAGE(F408/G408)</f>
        <v>0.52216748768472909</v>
      </c>
      <c r="I408" s="22">
        <v>2</v>
      </c>
      <c r="J408" s="22">
        <v>3</v>
      </c>
      <c r="K408" s="19">
        <f>AVERAGE(I408/J408)</f>
        <v>0.66666666666666663</v>
      </c>
      <c r="L408" s="22">
        <v>34</v>
      </c>
      <c r="M408" s="22">
        <v>60</v>
      </c>
      <c r="N408" s="19">
        <f>AVERAGE(L408/M408)</f>
        <v>0.56666666666666665</v>
      </c>
      <c r="O408" s="22">
        <v>80</v>
      </c>
      <c r="P408" s="22">
        <v>86</v>
      </c>
      <c r="Q408" s="22">
        <v>166</v>
      </c>
      <c r="R408" s="20">
        <f>AVERAGE(Q408/C408)</f>
        <v>7.2173913043478262</v>
      </c>
      <c r="S408" s="22">
        <v>21</v>
      </c>
      <c r="T408" s="22">
        <v>39</v>
      </c>
      <c r="U408" s="22">
        <v>9</v>
      </c>
      <c r="V408" s="22">
        <v>27</v>
      </c>
      <c r="W408" s="22">
        <v>248</v>
      </c>
      <c r="X408" s="20">
        <f>AVERAGE(W408/C408)</f>
        <v>10.782608695652174</v>
      </c>
    </row>
    <row r="409" spans="1:24" s="1" customFormat="1" x14ac:dyDescent="0.25">
      <c r="A409" s="1" t="s">
        <v>97</v>
      </c>
      <c r="B409" s="1" t="s">
        <v>146</v>
      </c>
      <c r="C409" s="1">
        <v>23</v>
      </c>
      <c r="D409" s="1">
        <v>0</v>
      </c>
      <c r="E409" s="1">
        <v>512</v>
      </c>
      <c r="F409" s="1">
        <v>106</v>
      </c>
      <c r="G409" s="1">
        <v>203</v>
      </c>
      <c r="H409" s="5">
        <v>0.52200000000000002</v>
      </c>
      <c r="I409" s="1">
        <v>2</v>
      </c>
      <c r="J409" s="1">
        <v>3</v>
      </c>
      <c r="K409" s="5">
        <v>0.66700000000000004</v>
      </c>
      <c r="L409" s="1">
        <v>34</v>
      </c>
      <c r="M409" s="1">
        <v>60</v>
      </c>
      <c r="N409" s="5">
        <v>0.56699999999999995</v>
      </c>
      <c r="O409" s="1">
        <v>80</v>
      </c>
      <c r="P409" s="1">
        <v>86</v>
      </c>
      <c r="Q409" s="1">
        <v>166</v>
      </c>
      <c r="R409" s="6">
        <v>7.2</v>
      </c>
      <c r="S409" s="1">
        <v>21</v>
      </c>
      <c r="T409" s="1">
        <v>39</v>
      </c>
      <c r="U409" s="1">
        <v>9</v>
      </c>
      <c r="V409" s="1">
        <v>27</v>
      </c>
      <c r="W409" s="1">
        <v>248</v>
      </c>
      <c r="X409" s="6">
        <v>10.8</v>
      </c>
    </row>
    <row r="410" spans="1:24" x14ac:dyDescent="0.25">
      <c r="C410" s="2"/>
      <c r="D410" s="2"/>
      <c r="E410" s="2"/>
      <c r="F410" s="2"/>
      <c r="G410" s="2"/>
      <c r="H410" s="3"/>
      <c r="I410" s="2"/>
      <c r="J410" s="2"/>
      <c r="K410" s="3"/>
      <c r="L410" s="2"/>
      <c r="M410" s="2"/>
      <c r="N410" s="3"/>
      <c r="O410" s="2"/>
      <c r="P410" s="2"/>
      <c r="Q410" s="2"/>
      <c r="R410" s="4"/>
      <c r="S410" s="2"/>
      <c r="T410" s="2"/>
      <c r="U410" s="2"/>
      <c r="V410" s="2"/>
      <c r="W410" s="2"/>
      <c r="X410" s="4"/>
    </row>
    <row r="411" spans="1:24" s="22" customFormat="1" x14ac:dyDescent="0.25">
      <c r="A411" s="22" t="s">
        <v>95</v>
      </c>
      <c r="B411" s="22" t="s">
        <v>21</v>
      </c>
      <c r="C411" s="22">
        <v>23</v>
      </c>
      <c r="D411" s="22">
        <v>0</v>
      </c>
      <c r="E411" s="22">
        <v>248</v>
      </c>
      <c r="F411" s="22">
        <v>28</v>
      </c>
      <c r="G411" s="22">
        <v>73</v>
      </c>
      <c r="H411" s="19">
        <f>AVERAGE(F411/G411)</f>
        <v>0.38356164383561642</v>
      </c>
      <c r="I411" s="22">
        <v>0</v>
      </c>
      <c r="J411" s="22">
        <v>0</v>
      </c>
      <c r="K411" s="19">
        <v>0</v>
      </c>
      <c r="L411" s="22">
        <v>10</v>
      </c>
      <c r="M411" s="22">
        <v>20</v>
      </c>
      <c r="N411" s="19">
        <f>AVERAGE(L411/M411)</f>
        <v>0.5</v>
      </c>
      <c r="O411" s="22">
        <v>15</v>
      </c>
      <c r="P411" s="22">
        <v>30</v>
      </c>
      <c r="Q411" s="22">
        <v>45</v>
      </c>
      <c r="R411" s="20">
        <f>AVERAGE(Q411/C411)</f>
        <v>1.9565217391304348</v>
      </c>
      <c r="S411" s="22">
        <v>9</v>
      </c>
      <c r="T411" s="22">
        <v>21</v>
      </c>
      <c r="U411" s="22">
        <v>2</v>
      </c>
      <c r="V411" s="22">
        <v>19</v>
      </c>
      <c r="W411" s="22">
        <v>66</v>
      </c>
      <c r="X411" s="20">
        <f>AVERAGE(W411/C411)</f>
        <v>2.8695652173913042</v>
      </c>
    </row>
    <row r="412" spans="1:24" x14ac:dyDescent="0.25">
      <c r="A412" t="s">
        <v>95</v>
      </c>
      <c r="B412" t="s">
        <v>22</v>
      </c>
      <c r="C412" s="2">
        <v>29</v>
      </c>
      <c r="D412" s="2">
        <v>1</v>
      </c>
      <c r="E412" s="2"/>
      <c r="F412" s="2">
        <v>40</v>
      </c>
      <c r="G412" s="2">
        <v>94</v>
      </c>
      <c r="H412" s="3">
        <f>AVERAGE(F412/G412)</f>
        <v>0.42553191489361702</v>
      </c>
      <c r="I412" s="2">
        <v>1</v>
      </c>
      <c r="J412" s="2">
        <v>1</v>
      </c>
      <c r="K412" s="3">
        <f>AVERAGE(I412/J412)</f>
        <v>1</v>
      </c>
      <c r="L412" s="2">
        <v>26</v>
      </c>
      <c r="M412" s="2">
        <v>43</v>
      </c>
      <c r="N412" s="3">
        <f>AVERAGE(L412/M412)</f>
        <v>0.60465116279069764</v>
      </c>
      <c r="O412" s="2">
        <v>30</v>
      </c>
      <c r="P412" s="2">
        <v>45</v>
      </c>
      <c r="Q412" s="2">
        <v>75</v>
      </c>
      <c r="R412" s="4">
        <f>AVERAGE(Q412/C412)</f>
        <v>2.5862068965517242</v>
      </c>
      <c r="S412" s="2">
        <v>38</v>
      </c>
      <c r="T412" s="2">
        <v>39</v>
      </c>
      <c r="U412" s="2">
        <v>6</v>
      </c>
      <c r="V412" s="2">
        <v>38</v>
      </c>
      <c r="W412" s="2">
        <v>107</v>
      </c>
      <c r="X412" s="4">
        <f>AVERAGE(W412/C412)</f>
        <v>3.6896551724137931</v>
      </c>
    </row>
    <row r="413" spans="1:24" x14ac:dyDescent="0.25">
      <c r="A413" t="s">
        <v>95</v>
      </c>
      <c r="B413" t="s">
        <v>23</v>
      </c>
      <c r="C413" s="2">
        <v>30</v>
      </c>
      <c r="D413" s="2">
        <v>30</v>
      </c>
      <c r="E413" s="2">
        <v>999</v>
      </c>
      <c r="F413" s="2">
        <v>127</v>
      </c>
      <c r="G413" s="2">
        <v>309</v>
      </c>
      <c r="H413" s="3">
        <f>AVERAGE(F413/G413)</f>
        <v>0.4110032362459547</v>
      </c>
      <c r="I413" s="2">
        <v>9</v>
      </c>
      <c r="J413" s="2">
        <v>19</v>
      </c>
      <c r="K413" s="3">
        <f>AVERAGE(I413/J413)</f>
        <v>0.47368421052631576</v>
      </c>
      <c r="L413" s="2">
        <v>76</v>
      </c>
      <c r="M413" s="2">
        <v>91</v>
      </c>
      <c r="N413" s="3">
        <f>AVERAGE(L413/M413)</f>
        <v>0.8351648351648352</v>
      </c>
      <c r="O413" s="2">
        <v>57</v>
      </c>
      <c r="P413" s="2">
        <v>102</v>
      </c>
      <c r="Q413" s="2">
        <v>159</v>
      </c>
      <c r="R413" s="4">
        <f>AVERAGE(Q413/C413)</f>
        <v>5.3</v>
      </c>
      <c r="S413" s="2">
        <v>65</v>
      </c>
      <c r="T413" s="2">
        <v>77</v>
      </c>
      <c r="U413" s="2">
        <v>7</v>
      </c>
      <c r="V413" s="2">
        <v>50</v>
      </c>
      <c r="W413" s="2">
        <v>339</v>
      </c>
      <c r="X413" s="4">
        <f>AVERAGE(W413/C413)</f>
        <v>11.3</v>
      </c>
    </row>
    <row r="414" spans="1:24" x14ac:dyDescent="0.25">
      <c r="A414" t="s">
        <v>95</v>
      </c>
      <c r="B414" t="s">
        <v>28</v>
      </c>
      <c r="C414" s="2">
        <v>27</v>
      </c>
      <c r="D414" s="2">
        <v>27</v>
      </c>
      <c r="E414" s="2">
        <v>923</v>
      </c>
      <c r="F414" s="2">
        <v>139</v>
      </c>
      <c r="G414" s="2">
        <v>311</v>
      </c>
      <c r="H414" s="3">
        <f>AVERAGE(F414/G414)</f>
        <v>0.44694533762057875</v>
      </c>
      <c r="I414" s="2">
        <v>8</v>
      </c>
      <c r="J414" s="2">
        <v>20</v>
      </c>
      <c r="K414" s="3">
        <f>AVERAGE(I414/J414)</f>
        <v>0.4</v>
      </c>
      <c r="L414" s="2">
        <v>75</v>
      </c>
      <c r="M414" s="2">
        <v>95</v>
      </c>
      <c r="N414" s="3">
        <f>AVERAGE(L414/M414)</f>
        <v>0.78947368421052633</v>
      </c>
      <c r="O414" s="2">
        <v>74</v>
      </c>
      <c r="P414" s="2">
        <v>100</v>
      </c>
      <c r="Q414" s="2">
        <v>174</v>
      </c>
      <c r="R414" s="4">
        <f>AVERAGE(Q414/C414)</f>
        <v>6.4444444444444446</v>
      </c>
      <c r="S414" s="2">
        <v>66</v>
      </c>
      <c r="T414" s="2">
        <v>92</v>
      </c>
      <c r="U414" s="2">
        <v>5</v>
      </c>
      <c r="V414" s="2">
        <v>50</v>
      </c>
      <c r="W414" s="2">
        <v>361</v>
      </c>
      <c r="X414" s="4">
        <f>AVERAGE(W414/C414)</f>
        <v>13.37037037037037</v>
      </c>
    </row>
    <row r="415" spans="1:24" s="1" customFormat="1" x14ac:dyDescent="0.25">
      <c r="A415" s="1" t="s">
        <v>95</v>
      </c>
      <c r="B415" s="1" t="s">
        <v>146</v>
      </c>
      <c r="C415" s="1">
        <v>109</v>
      </c>
      <c r="D415" s="1">
        <v>58</v>
      </c>
      <c r="F415" s="1">
        <v>334</v>
      </c>
      <c r="G415" s="1">
        <v>787</v>
      </c>
      <c r="H415" s="5">
        <v>0.42399999999999999</v>
      </c>
      <c r="I415" s="1">
        <v>18</v>
      </c>
      <c r="J415" s="1">
        <v>40</v>
      </c>
      <c r="K415" s="5">
        <v>0.45</v>
      </c>
      <c r="L415" s="1">
        <v>187</v>
      </c>
      <c r="M415" s="1">
        <v>249</v>
      </c>
      <c r="N415" s="5">
        <v>0.751</v>
      </c>
      <c r="O415" s="1">
        <v>176</v>
      </c>
      <c r="P415" s="1">
        <v>277</v>
      </c>
      <c r="Q415" s="1">
        <v>453</v>
      </c>
      <c r="R415" s="6">
        <v>4.2</v>
      </c>
      <c r="S415" s="1">
        <v>178</v>
      </c>
      <c r="T415" s="1">
        <v>229</v>
      </c>
      <c r="U415" s="1">
        <v>20</v>
      </c>
      <c r="V415" s="1">
        <v>157</v>
      </c>
      <c r="W415" s="1">
        <v>873</v>
      </c>
      <c r="X415" s="6">
        <v>8</v>
      </c>
    </row>
    <row r="416" spans="1:24" x14ac:dyDescent="0.25">
      <c r="C416" s="2"/>
      <c r="D416" s="2"/>
      <c r="E416" s="2"/>
      <c r="F416" s="2"/>
      <c r="G416" s="2"/>
      <c r="H416" s="3"/>
      <c r="I416" s="2"/>
      <c r="J416" s="2"/>
      <c r="K416" s="3"/>
      <c r="L416" s="2"/>
      <c r="M416" s="2"/>
      <c r="N416" s="3"/>
      <c r="O416" s="2"/>
      <c r="P416" s="2"/>
      <c r="Q416" s="2"/>
      <c r="R416" s="4"/>
      <c r="S416" s="2"/>
      <c r="T416" s="2"/>
      <c r="U416" s="2"/>
      <c r="V416" s="2"/>
      <c r="W416" s="2"/>
      <c r="X416" s="4"/>
    </row>
    <row r="417" spans="1:24" s="22" customFormat="1" x14ac:dyDescent="0.25">
      <c r="A417" s="22" t="s">
        <v>69</v>
      </c>
      <c r="B417" s="22" t="s">
        <v>20</v>
      </c>
      <c r="C417" s="22">
        <v>26</v>
      </c>
      <c r="D417" s="22">
        <v>1</v>
      </c>
      <c r="E417" s="22">
        <v>438</v>
      </c>
      <c r="F417" s="22">
        <v>41</v>
      </c>
      <c r="G417" s="22">
        <v>106</v>
      </c>
      <c r="H417" s="19">
        <f>AVERAGE(F417/G417)</f>
        <v>0.3867924528301887</v>
      </c>
      <c r="I417" s="22">
        <v>0</v>
      </c>
      <c r="J417" s="22">
        <v>0</v>
      </c>
      <c r="K417" s="19">
        <v>0</v>
      </c>
      <c r="L417" s="22">
        <v>33</v>
      </c>
      <c r="M417" s="22">
        <v>69</v>
      </c>
      <c r="N417" s="19">
        <f>AVERAGE(L417/M417)</f>
        <v>0.47826086956521741</v>
      </c>
      <c r="O417" s="22">
        <v>36</v>
      </c>
      <c r="P417" s="22">
        <v>54</v>
      </c>
      <c r="Q417" s="22">
        <v>90</v>
      </c>
      <c r="R417" s="20">
        <f>AVERAGE(Q417/C417)</f>
        <v>3.4615384615384617</v>
      </c>
      <c r="S417" s="22">
        <v>15</v>
      </c>
      <c r="T417" s="22">
        <v>48</v>
      </c>
      <c r="U417" s="22">
        <v>1</v>
      </c>
      <c r="V417" s="22">
        <v>25</v>
      </c>
      <c r="W417" s="22">
        <v>115</v>
      </c>
      <c r="X417" s="20">
        <f>AVERAGE(W417/C417)</f>
        <v>4.4230769230769234</v>
      </c>
    </row>
    <row r="418" spans="1:24" x14ac:dyDescent="0.25">
      <c r="A418" t="s">
        <v>69</v>
      </c>
      <c r="B418" t="s">
        <v>21</v>
      </c>
      <c r="C418" s="2">
        <v>23</v>
      </c>
      <c r="D418" s="2">
        <v>3</v>
      </c>
      <c r="E418" s="2">
        <v>272</v>
      </c>
      <c r="F418" s="2">
        <v>29</v>
      </c>
      <c r="G418" s="2">
        <v>74</v>
      </c>
      <c r="H418" s="3">
        <f>AVERAGE(F418/G418)</f>
        <v>0.39189189189189189</v>
      </c>
      <c r="I418" s="2">
        <v>0</v>
      </c>
      <c r="J418" s="2">
        <v>1</v>
      </c>
      <c r="K418" s="3">
        <f>AVERAGE(I418/J418)</f>
        <v>0</v>
      </c>
      <c r="L418" s="2">
        <v>15</v>
      </c>
      <c r="M418" s="2">
        <v>28</v>
      </c>
      <c r="N418" s="3">
        <f>AVERAGE(L418/M418)</f>
        <v>0.5357142857142857</v>
      </c>
      <c r="O418" s="2">
        <v>22</v>
      </c>
      <c r="P418" s="2">
        <v>19</v>
      </c>
      <c r="Q418" s="2">
        <v>41</v>
      </c>
      <c r="R418" s="4">
        <f>AVERAGE(Q418/C418)</f>
        <v>1.7826086956521738</v>
      </c>
      <c r="S418" s="2">
        <v>15</v>
      </c>
      <c r="T418" s="2">
        <v>27</v>
      </c>
      <c r="U418" s="2">
        <v>1</v>
      </c>
      <c r="V418" s="2">
        <v>21</v>
      </c>
      <c r="W418" s="2">
        <v>73</v>
      </c>
      <c r="X418" s="4">
        <f>AVERAGE(W418/C418)</f>
        <v>3.1739130434782608</v>
      </c>
    </row>
    <row r="419" spans="1:24" x14ac:dyDescent="0.25">
      <c r="A419" t="s">
        <v>69</v>
      </c>
      <c r="B419" t="s">
        <v>22</v>
      </c>
      <c r="C419" s="2">
        <v>29</v>
      </c>
      <c r="D419" s="2">
        <v>18</v>
      </c>
      <c r="E419" s="2"/>
      <c r="F419" s="2">
        <v>58</v>
      </c>
      <c r="G419" s="2">
        <v>190</v>
      </c>
      <c r="H419" s="3">
        <f>AVERAGE(F419/G419)</f>
        <v>0.30526315789473685</v>
      </c>
      <c r="I419" s="2">
        <v>0</v>
      </c>
      <c r="J419" s="2">
        <v>2</v>
      </c>
      <c r="K419" s="3">
        <f>AVERAGE(I419/J419)</f>
        <v>0</v>
      </c>
      <c r="L419" s="2">
        <v>41</v>
      </c>
      <c r="M419" s="2">
        <v>69</v>
      </c>
      <c r="N419" s="3">
        <f>AVERAGE(L419/M419)</f>
        <v>0.59420289855072461</v>
      </c>
      <c r="O419" s="2">
        <v>92</v>
      </c>
      <c r="P419" s="2">
        <v>70</v>
      </c>
      <c r="Q419" s="2">
        <v>162</v>
      </c>
      <c r="R419" s="4">
        <f>AVERAGE(Q419/C419)</f>
        <v>5.5862068965517242</v>
      </c>
      <c r="S419" s="2">
        <v>36</v>
      </c>
      <c r="T419" s="2">
        <v>68</v>
      </c>
      <c r="U419" s="2">
        <v>4</v>
      </c>
      <c r="V419" s="2">
        <v>53</v>
      </c>
      <c r="W419" s="2">
        <v>157</v>
      </c>
      <c r="X419" s="4">
        <f>AVERAGE(W419/C419)</f>
        <v>5.4137931034482758</v>
      </c>
    </row>
    <row r="420" spans="1:24" x14ac:dyDescent="0.25">
      <c r="A420" t="s">
        <v>69</v>
      </c>
      <c r="B420" t="s">
        <v>23</v>
      </c>
      <c r="C420" s="2">
        <v>30</v>
      </c>
      <c r="D420" s="2">
        <v>30</v>
      </c>
      <c r="E420" s="2">
        <v>858</v>
      </c>
      <c r="F420" s="2">
        <v>75</v>
      </c>
      <c r="G420" s="2">
        <v>192</v>
      </c>
      <c r="H420" s="3">
        <f>AVERAGE(F420/G420)</f>
        <v>0.390625</v>
      </c>
      <c r="I420" s="2">
        <v>0</v>
      </c>
      <c r="J420" s="2">
        <v>2</v>
      </c>
      <c r="K420" s="3">
        <f>AVERAGE(I420/J420)</f>
        <v>0</v>
      </c>
      <c r="L420" s="2">
        <v>54</v>
      </c>
      <c r="M420" s="2">
        <v>96</v>
      </c>
      <c r="N420" s="3">
        <f>AVERAGE(L420/M420)</f>
        <v>0.5625</v>
      </c>
      <c r="O420" s="2">
        <v>83</v>
      </c>
      <c r="P420" s="2">
        <v>102</v>
      </c>
      <c r="Q420" s="2">
        <v>185</v>
      </c>
      <c r="R420" s="4">
        <f>AVERAGE(Q420/C420)</f>
        <v>6.166666666666667</v>
      </c>
      <c r="S420" s="2">
        <v>61</v>
      </c>
      <c r="T420" s="2">
        <v>72</v>
      </c>
      <c r="U420" s="2">
        <v>4</v>
      </c>
      <c r="V420" s="2">
        <v>70</v>
      </c>
      <c r="W420" s="2">
        <v>204</v>
      </c>
      <c r="X420" s="4">
        <f>AVERAGE(W420/C420)</f>
        <v>6.8</v>
      </c>
    </row>
    <row r="421" spans="1:24" s="1" customFormat="1" x14ac:dyDescent="0.25">
      <c r="A421" s="1" t="s">
        <v>69</v>
      </c>
      <c r="B421" s="1" t="s">
        <v>146</v>
      </c>
      <c r="C421" s="1">
        <v>108</v>
      </c>
      <c r="D421" s="1">
        <v>52</v>
      </c>
      <c r="F421" s="1">
        <v>203</v>
      </c>
      <c r="G421" s="1">
        <v>562</v>
      </c>
      <c r="H421" s="5">
        <v>0.36099999999999999</v>
      </c>
      <c r="I421" s="1">
        <v>0</v>
      </c>
      <c r="J421" s="1">
        <v>5</v>
      </c>
      <c r="K421" s="5">
        <v>0</v>
      </c>
      <c r="L421" s="1">
        <v>143</v>
      </c>
      <c r="M421" s="1">
        <v>262</v>
      </c>
      <c r="N421" s="5">
        <v>0.54600000000000004</v>
      </c>
      <c r="O421" s="1">
        <v>233</v>
      </c>
      <c r="P421" s="1">
        <v>245</v>
      </c>
      <c r="Q421" s="1">
        <v>478</v>
      </c>
      <c r="R421" s="6">
        <v>4.4000000000000004</v>
      </c>
      <c r="S421" s="1">
        <v>127</v>
      </c>
      <c r="T421" s="1">
        <v>215</v>
      </c>
      <c r="U421" s="1">
        <v>10</v>
      </c>
      <c r="V421" s="1">
        <v>169</v>
      </c>
      <c r="W421" s="1">
        <v>549</v>
      </c>
      <c r="X421" s="6">
        <v>5.0999999999999996</v>
      </c>
    </row>
    <row r="422" spans="1:24" x14ac:dyDescent="0.25">
      <c r="C422" s="2"/>
      <c r="D422" s="2"/>
      <c r="E422" s="2"/>
      <c r="F422" s="2"/>
      <c r="G422" s="2"/>
      <c r="H422" s="3"/>
      <c r="I422" s="2"/>
      <c r="J422" s="2"/>
      <c r="K422" s="3"/>
      <c r="L422" s="2"/>
      <c r="M422" s="2"/>
      <c r="N422" s="3"/>
      <c r="O422" s="2"/>
      <c r="P422" s="2"/>
      <c r="Q422" s="2"/>
      <c r="R422" s="4"/>
      <c r="S422" s="2"/>
      <c r="T422" s="2"/>
      <c r="U422" s="2"/>
      <c r="V422" s="2"/>
      <c r="W422" s="2"/>
      <c r="X422" s="4"/>
    </row>
    <row r="423" spans="1:24" s="22" customFormat="1" x14ac:dyDescent="0.25">
      <c r="A423" s="22" t="s">
        <v>34</v>
      </c>
      <c r="B423" s="22" t="s">
        <v>19</v>
      </c>
      <c r="C423" s="22">
        <v>27</v>
      </c>
      <c r="D423" s="22">
        <v>4</v>
      </c>
      <c r="F423" s="22">
        <v>50</v>
      </c>
      <c r="G423" s="22">
        <v>98</v>
      </c>
      <c r="H423" s="19">
        <f>AVERAGE(F423/G423)</f>
        <v>0.51020408163265307</v>
      </c>
      <c r="I423" s="22">
        <v>0</v>
      </c>
      <c r="J423" s="22">
        <v>0</v>
      </c>
      <c r="K423" s="19">
        <v>0</v>
      </c>
      <c r="L423" s="22">
        <v>39</v>
      </c>
      <c r="M423" s="22">
        <v>61</v>
      </c>
      <c r="N423" s="19">
        <f>AVERAGE(L423/M423)</f>
        <v>0.63934426229508201</v>
      </c>
      <c r="O423" s="22">
        <v>41</v>
      </c>
      <c r="P423" s="22">
        <v>70</v>
      </c>
      <c r="Q423" s="22">
        <v>111</v>
      </c>
      <c r="R423" s="20">
        <f>AVERAGE(Q423/C423)</f>
        <v>4.1111111111111107</v>
      </c>
      <c r="S423" s="22">
        <v>16</v>
      </c>
      <c r="T423" s="22">
        <v>37</v>
      </c>
      <c r="U423" s="22">
        <v>3</v>
      </c>
      <c r="V423" s="22">
        <v>20</v>
      </c>
      <c r="W423" s="22">
        <v>139</v>
      </c>
      <c r="X423" s="20">
        <f>AVERAGE(W423/C423)</f>
        <v>5.1481481481481479</v>
      </c>
    </row>
    <row r="424" spans="1:24" x14ac:dyDescent="0.25">
      <c r="A424" t="s">
        <v>34</v>
      </c>
      <c r="B424" t="s">
        <v>20</v>
      </c>
      <c r="C424" s="2">
        <v>27</v>
      </c>
      <c r="D424" s="2">
        <v>27</v>
      </c>
      <c r="E424" s="2">
        <v>866</v>
      </c>
      <c r="F424" s="2">
        <v>117</v>
      </c>
      <c r="G424" s="2">
        <v>311</v>
      </c>
      <c r="H424" s="3">
        <f>AVERAGE(F424/G424)</f>
        <v>0.3762057877813505</v>
      </c>
      <c r="I424" s="2">
        <v>0</v>
      </c>
      <c r="J424" s="2">
        <v>1</v>
      </c>
      <c r="K424" s="3">
        <f>AVERAGE(I424/J424)</f>
        <v>0</v>
      </c>
      <c r="L424" s="2">
        <v>57</v>
      </c>
      <c r="M424" s="2">
        <v>81</v>
      </c>
      <c r="N424" s="3">
        <f>AVERAGE(L424/M424)</f>
        <v>0.70370370370370372</v>
      </c>
      <c r="O424" s="2">
        <v>64</v>
      </c>
      <c r="P424" s="2">
        <v>96</v>
      </c>
      <c r="Q424" s="2">
        <v>160</v>
      </c>
      <c r="R424" s="4">
        <f>AVERAGE(Q424/C424)</f>
        <v>5.9259259259259256</v>
      </c>
      <c r="S424" s="2">
        <v>58</v>
      </c>
      <c r="T424" s="2">
        <v>84</v>
      </c>
      <c r="U424" s="2">
        <v>17</v>
      </c>
      <c r="V424" s="2">
        <v>34</v>
      </c>
      <c r="W424" s="2">
        <v>291</v>
      </c>
      <c r="X424" s="4">
        <f>AVERAGE(W424/C424)</f>
        <v>10.777777777777779</v>
      </c>
    </row>
    <row r="425" spans="1:24" x14ac:dyDescent="0.25">
      <c r="A425" t="s">
        <v>34</v>
      </c>
      <c r="B425" t="s">
        <v>21</v>
      </c>
      <c r="C425" s="2">
        <v>24</v>
      </c>
      <c r="D425" s="2">
        <v>24</v>
      </c>
      <c r="E425" s="2">
        <v>720</v>
      </c>
      <c r="F425" s="2">
        <v>148</v>
      </c>
      <c r="G425" s="2">
        <v>322</v>
      </c>
      <c r="H425" s="3">
        <f>AVERAGE(F425/G425)</f>
        <v>0.45962732919254656</v>
      </c>
      <c r="I425" s="2">
        <v>1</v>
      </c>
      <c r="J425" s="2">
        <v>1</v>
      </c>
      <c r="K425" s="3">
        <f>AVERAGE(I425/J425)</f>
        <v>1</v>
      </c>
      <c r="L425" s="2">
        <v>45</v>
      </c>
      <c r="M425" s="2">
        <v>63</v>
      </c>
      <c r="N425" s="3">
        <f>AVERAGE(L425/M425)</f>
        <v>0.7142857142857143</v>
      </c>
      <c r="O425" s="2">
        <v>64</v>
      </c>
      <c r="P425" s="2">
        <v>77</v>
      </c>
      <c r="Q425" s="2">
        <v>141</v>
      </c>
      <c r="R425" s="4">
        <f>AVERAGE(Q425/C425)</f>
        <v>5.875</v>
      </c>
      <c r="S425" s="2">
        <v>72</v>
      </c>
      <c r="T425" s="2">
        <v>73</v>
      </c>
      <c r="U425" s="2">
        <v>5</v>
      </c>
      <c r="V425" s="2">
        <v>31</v>
      </c>
      <c r="W425" s="2">
        <v>342</v>
      </c>
      <c r="X425" s="4">
        <f>AVERAGE(W425/C425)</f>
        <v>14.25</v>
      </c>
    </row>
    <row r="426" spans="1:24" x14ac:dyDescent="0.25">
      <c r="A426" t="s">
        <v>34</v>
      </c>
      <c r="B426" t="s">
        <v>22</v>
      </c>
      <c r="C426" s="2">
        <v>29</v>
      </c>
      <c r="D426" s="2">
        <v>29</v>
      </c>
      <c r="E426" s="2"/>
      <c r="F426" s="2">
        <v>191</v>
      </c>
      <c r="G426" s="2">
        <v>398</v>
      </c>
      <c r="H426" s="3">
        <f>AVERAGE(F426/G426)</f>
        <v>0.47989949748743721</v>
      </c>
      <c r="I426" s="2">
        <v>1</v>
      </c>
      <c r="J426" s="2">
        <v>5</v>
      </c>
      <c r="K426" s="3">
        <f>AVERAGE(I426/J426)</f>
        <v>0.2</v>
      </c>
      <c r="L426" s="2">
        <v>69</v>
      </c>
      <c r="M426" s="2">
        <v>97</v>
      </c>
      <c r="N426" s="3">
        <f>AVERAGE(L426/M426)</f>
        <v>0.71134020618556704</v>
      </c>
      <c r="O426" s="2">
        <v>49</v>
      </c>
      <c r="P426" s="2">
        <v>96</v>
      </c>
      <c r="Q426" s="2">
        <v>145</v>
      </c>
      <c r="R426" s="4">
        <f>AVERAGE(Q426/C426)</f>
        <v>5</v>
      </c>
      <c r="S426" s="2">
        <v>81</v>
      </c>
      <c r="T426" s="2">
        <v>75</v>
      </c>
      <c r="U426" s="2">
        <v>4</v>
      </c>
      <c r="V426" s="2">
        <v>61</v>
      </c>
      <c r="W426" s="2">
        <v>452</v>
      </c>
      <c r="X426" s="4">
        <f>AVERAGE(W426/C426)</f>
        <v>15.586206896551724</v>
      </c>
    </row>
    <row r="427" spans="1:24" s="1" customFormat="1" x14ac:dyDescent="0.25">
      <c r="A427" s="1" t="s">
        <v>34</v>
      </c>
      <c r="B427" s="1" t="s">
        <v>146</v>
      </c>
      <c r="C427" s="1">
        <v>107</v>
      </c>
      <c r="D427" s="1">
        <v>84</v>
      </c>
      <c r="F427" s="1">
        <v>506</v>
      </c>
      <c r="G427" s="1">
        <v>1129</v>
      </c>
      <c r="H427" s="5">
        <v>0.44800000000000001</v>
      </c>
      <c r="I427" s="1">
        <v>2</v>
      </c>
      <c r="J427" s="1">
        <v>7</v>
      </c>
      <c r="K427" s="5">
        <v>0.28599999999999998</v>
      </c>
      <c r="L427" s="1">
        <v>210</v>
      </c>
      <c r="M427" s="1">
        <v>302</v>
      </c>
      <c r="N427" s="5">
        <v>0.69499999999999995</v>
      </c>
      <c r="O427" s="1">
        <v>218</v>
      </c>
      <c r="P427" s="1">
        <v>339</v>
      </c>
      <c r="Q427" s="1">
        <v>557</v>
      </c>
      <c r="R427" s="6">
        <v>5.2</v>
      </c>
      <c r="S427" s="1">
        <v>227</v>
      </c>
      <c r="T427" s="1">
        <v>269</v>
      </c>
      <c r="U427" s="1">
        <v>29</v>
      </c>
      <c r="V427" s="1">
        <v>146</v>
      </c>
      <c r="W427" s="1">
        <v>1224</v>
      </c>
      <c r="X427" s="6">
        <v>11.4</v>
      </c>
    </row>
    <row r="428" spans="1:24" x14ac:dyDescent="0.25">
      <c r="C428" s="2"/>
      <c r="D428" s="2"/>
      <c r="E428" s="2"/>
      <c r="F428" s="2"/>
      <c r="G428" s="2"/>
      <c r="H428" s="3"/>
      <c r="I428" s="2"/>
      <c r="J428" s="2"/>
      <c r="K428" s="3"/>
      <c r="L428" s="2"/>
      <c r="M428" s="2"/>
      <c r="N428" s="3"/>
      <c r="O428" s="2"/>
      <c r="P428" s="2"/>
      <c r="Q428" s="2"/>
      <c r="R428" s="4"/>
      <c r="S428" s="2"/>
      <c r="T428" s="2"/>
      <c r="U428" s="2"/>
      <c r="V428" s="2"/>
      <c r="W428" s="2"/>
      <c r="X428" s="4"/>
    </row>
    <row r="429" spans="1:24" s="22" customFormat="1" x14ac:dyDescent="0.25">
      <c r="A429" s="22" t="s">
        <v>51</v>
      </c>
      <c r="B429" s="22" t="s">
        <v>19</v>
      </c>
      <c r="C429" s="22">
        <v>27</v>
      </c>
      <c r="D429" s="22">
        <v>4</v>
      </c>
      <c r="F429" s="22">
        <v>42</v>
      </c>
      <c r="G429" s="22">
        <v>146</v>
      </c>
      <c r="H429" s="19">
        <f>AVERAGE(F429/G429)</f>
        <v>0.28767123287671231</v>
      </c>
      <c r="I429" s="22">
        <v>13</v>
      </c>
      <c r="J429" s="22">
        <v>61</v>
      </c>
      <c r="K429" s="19">
        <f>AVERAGE(I429/J429)</f>
        <v>0.21311475409836064</v>
      </c>
      <c r="L429" s="22">
        <v>12</v>
      </c>
      <c r="M429" s="22">
        <v>23</v>
      </c>
      <c r="N429" s="19">
        <f>AVERAGE(L429/M429)</f>
        <v>0.52173913043478259</v>
      </c>
      <c r="O429" s="22">
        <v>19</v>
      </c>
      <c r="P429" s="22">
        <v>27</v>
      </c>
      <c r="Q429" s="22">
        <v>46</v>
      </c>
      <c r="R429" s="20">
        <f>AVERAGE(Q429/C429)</f>
        <v>1.7037037037037037</v>
      </c>
      <c r="S429" s="22">
        <v>27</v>
      </c>
      <c r="T429" s="22">
        <v>55</v>
      </c>
      <c r="U429" s="22">
        <v>3</v>
      </c>
      <c r="V429" s="22">
        <v>13</v>
      </c>
      <c r="W429" s="22">
        <v>109</v>
      </c>
      <c r="X429" s="20">
        <f>AVERAGE(W429/C429)</f>
        <v>4.0370370370370372</v>
      </c>
    </row>
    <row r="430" spans="1:24" x14ac:dyDescent="0.25">
      <c r="A430" t="s">
        <v>51</v>
      </c>
      <c r="B430" t="s">
        <v>20</v>
      </c>
      <c r="C430" s="2">
        <v>26</v>
      </c>
      <c r="D430" s="2">
        <v>25</v>
      </c>
      <c r="E430" s="2">
        <v>835</v>
      </c>
      <c r="F430" s="2">
        <v>92</v>
      </c>
      <c r="G430" s="2">
        <v>289</v>
      </c>
      <c r="H430" s="3">
        <f>AVERAGE(F430/G430)</f>
        <v>0.31833910034602075</v>
      </c>
      <c r="I430" s="2">
        <v>41</v>
      </c>
      <c r="J430" s="2">
        <v>115</v>
      </c>
      <c r="K430" s="3">
        <f>AVERAGE(I430/J430)</f>
        <v>0.35652173913043478</v>
      </c>
      <c r="L430" s="2">
        <v>42</v>
      </c>
      <c r="M430" s="2">
        <v>78</v>
      </c>
      <c r="N430" s="3">
        <f>AVERAGE(L430/M430)</f>
        <v>0.53846153846153844</v>
      </c>
      <c r="O430" s="2">
        <v>26</v>
      </c>
      <c r="P430" s="2">
        <v>84</v>
      </c>
      <c r="Q430" s="2">
        <v>110</v>
      </c>
      <c r="R430" s="4">
        <f>AVERAGE(Q430/C430)</f>
        <v>4.2307692307692308</v>
      </c>
      <c r="S430" s="2">
        <v>125</v>
      </c>
      <c r="T430" s="2">
        <v>131</v>
      </c>
      <c r="U430" s="2">
        <v>4</v>
      </c>
      <c r="V430" s="2">
        <v>46</v>
      </c>
      <c r="W430" s="2">
        <v>267</v>
      </c>
      <c r="X430" s="4">
        <f>AVERAGE(W430/C430)</f>
        <v>10.26923076923077</v>
      </c>
    </row>
    <row r="431" spans="1:24" x14ac:dyDescent="0.25">
      <c r="A431" t="s">
        <v>51</v>
      </c>
      <c r="B431" t="s">
        <v>21</v>
      </c>
      <c r="C431" s="2">
        <v>25</v>
      </c>
      <c r="D431" s="2">
        <v>24</v>
      </c>
      <c r="E431" s="2">
        <v>674</v>
      </c>
      <c r="F431" s="2">
        <v>88</v>
      </c>
      <c r="G431" s="2">
        <v>267</v>
      </c>
      <c r="H431" s="3">
        <f>AVERAGE(F431/G431)</f>
        <v>0.32958801498127338</v>
      </c>
      <c r="I431" s="2">
        <v>16</v>
      </c>
      <c r="J431" s="2">
        <v>66</v>
      </c>
      <c r="K431" s="3">
        <f>AVERAGE(I431/J431)</f>
        <v>0.24242424242424243</v>
      </c>
      <c r="L431" s="2">
        <v>36</v>
      </c>
      <c r="M431" s="2">
        <v>47</v>
      </c>
      <c r="N431" s="3">
        <f>AVERAGE(L431/M431)</f>
        <v>0.76595744680851063</v>
      </c>
      <c r="O431" s="2">
        <v>29</v>
      </c>
      <c r="P431" s="2">
        <v>62</v>
      </c>
      <c r="Q431" s="2">
        <v>91</v>
      </c>
      <c r="R431" s="4">
        <f>AVERAGE(Q431/C431)</f>
        <v>3.64</v>
      </c>
      <c r="S431" s="2">
        <v>100</v>
      </c>
      <c r="T431" s="2">
        <v>68</v>
      </c>
      <c r="U431" s="2">
        <v>4</v>
      </c>
      <c r="V431" s="2">
        <v>42</v>
      </c>
      <c r="W431" s="2">
        <v>228</v>
      </c>
      <c r="X431" s="4">
        <f>AVERAGE(W431/C431)</f>
        <v>9.1199999999999992</v>
      </c>
    </row>
    <row r="432" spans="1:24" x14ac:dyDescent="0.25">
      <c r="A432" t="s">
        <v>51</v>
      </c>
      <c r="B432" t="s">
        <v>22</v>
      </c>
      <c r="C432" s="2">
        <v>29</v>
      </c>
      <c r="D432" s="2">
        <v>29</v>
      </c>
      <c r="E432" s="2"/>
      <c r="F432" s="2">
        <v>99</v>
      </c>
      <c r="G432" s="2">
        <v>288</v>
      </c>
      <c r="H432" s="3">
        <f>AVERAGE(F432/G432)</f>
        <v>0.34375</v>
      </c>
      <c r="I432" s="2">
        <v>47</v>
      </c>
      <c r="J432" s="2">
        <v>145</v>
      </c>
      <c r="K432" s="3">
        <f>AVERAGE(I432/J432)</f>
        <v>0.32413793103448274</v>
      </c>
      <c r="L432" s="2">
        <v>34</v>
      </c>
      <c r="M432" s="2">
        <v>48</v>
      </c>
      <c r="N432" s="3">
        <f>AVERAGE(L432/M432)</f>
        <v>0.70833333333333337</v>
      </c>
      <c r="O432" s="2">
        <v>17</v>
      </c>
      <c r="P432" s="2">
        <v>78</v>
      </c>
      <c r="Q432" s="2">
        <v>95</v>
      </c>
      <c r="R432" s="4">
        <f>AVERAGE(Q432/C432)</f>
        <v>3.2758620689655173</v>
      </c>
      <c r="S432" s="2">
        <v>72</v>
      </c>
      <c r="T432" s="2">
        <v>86</v>
      </c>
      <c r="U432" s="2">
        <v>0</v>
      </c>
      <c r="V432" s="2">
        <v>48</v>
      </c>
      <c r="W432" s="2">
        <v>279</v>
      </c>
      <c r="X432" s="4">
        <f>AVERAGE(W432/C432)</f>
        <v>9.6206896551724146</v>
      </c>
    </row>
    <row r="433" spans="1:24" s="1" customFormat="1" x14ac:dyDescent="0.25">
      <c r="A433" s="1" t="s">
        <v>51</v>
      </c>
      <c r="B433" s="1" t="s">
        <v>146</v>
      </c>
      <c r="C433" s="1">
        <v>107</v>
      </c>
      <c r="D433" s="1">
        <v>82</v>
      </c>
      <c r="F433" s="1">
        <v>321</v>
      </c>
      <c r="G433" s="1">
        <v>990</v>
      </c>
      <c r="H433" s="5">
        <v>0.32400000000000001</v>
      </c>
      <c r="I433" s="1">
        <v>117</v>
      </c>
      <c r="J433" s="1">
        <v>387</v>
      </c>
      <c r="K433" s="5">
        <v>0.30199999999999999</v>
      </c>
      <c r="L433" s="1">
        <v>124</v>
      </c>
      <c r="M433" s="1">
        <v>196</v>
      </c>
      <c r="N433" s="5">
        <v>0.63300000000000001</v>
      </c>
      <c r="O433" s="1">
        <v>91</v>
      </c>
      <c r="P433" s="1">
        <v>251</v>
      </c>
      <c r="Q433" s="1">
        <v>342</v>
      </c>
      <c r="R433" s="6">
        <v>3.2</v>
      </c>
      <c r="S433" s="1">
        <v>324</v>
      </c>
      <c r="T433" s="1">
        <v>340</v>
      </c>
      <c r="U433" s="1">
        <v>11</v>
      </c>
      <c r="V433" s="1">
        <v>149</v>
      </c>
      <c r="W433" s="1">
        <v>883</v>
      </c>
      <c r="X433" s="6">
        <v>8.3000000000000007</v>
      </c>
    </row>
    <row r="434" spans="1:24" x14ac:dyDescent="0.25">
      <c r="C434" s="2"/>
      <c r="D434" s="2"/>
      <c r="E434" s="2"/>
      <c r="F434" s="2"/>
      <c r="G434" s="2"/>
      <c r="H434" s="3"/>
      <c r="I434" s="2"/>
      <c r="J434" s="2"/>
      <c r="K434" s="3"/>
      <c r="L434" s="2"/>
      <c r="M434" s="2"/>
      <c r="N434" s="3"/>
      <c r="O434" s="2"/>
      <c r="P434" s="2"/>
      <c r="Q434" s="2"/>
      <c r="R434" s="4"/>
      <c r="S434" s="2"/>
      <c r="T434" s="2"/>
      <c r="U434" s="2"/>
      <c r="V434" s="2"/>
      <c r="W434" s="2"/>
      <c r="X434" s="4"/>
    </row>
    <row r="435" spans="1:24" s="22" customFormat="1" x14ac:dyDescent="0.25">
      <c r="A435" s="22" t="s">
        <v>98</v>
      </c>
      <c r="B435" s="22" t="s">
        <v>18</v>
      </c>
      <c r="C435" s="22">
        <v>22</v>
      </c>
      <c r="D435" s="22">
        <v>0</v>
      </c>
      <c r="F435" s="22">
        <v>12</v>
      </c>
      <c r="G435" s="22">
        <v>30</v>
      </c>
      <c r="H435" s="19">
        <f>AVERAGE(F435/G435)</f>
        <v>0.4</v>
      </c>
      <c r="I435" s="22">
        <v>0</v>
      </c>
      <c r="J435" s="22">
        <v>0</v>
      </c>
      <c r="K435" s="19">
        <v>0</v>
      </c>
      <c r="L435" s="22">
        <v>7</v>
      </c>
      <c r="M435" s="22">
        <v>14</v>
      </c>
      <c r="N435" s="19">
        <f>AVERAGE(L435/M435)</f>
        <v>0.5</v>
      </c>
      <c r="O435" s="22">
        <v>16</v>
      </c>
      <c r="P435" s="22">
        <v>22</v>
      </c>
      <c r="Q435" s="22">
        <v>38</v>
      </c>
      <c r="R435" s="20">
        <f>AVERAGE(Q435/C435)</f>
        <v>1.7272727272727273</v>
      </c>
      <c r="S435" s="22">
        <v>0</v>
      </c>
      <c r="T435" s="22">
        <v>5</v>
      </c>
      <c r="U435" s="22">
        <v>0</v>
      </c>
      <c r="V435" s="22">
        <v>6</v>
      </c>
      <c r="W435" s="22">
        <v>31</v>
      </c>
      <c r="X435" s="20">
        <f>AVERAGE(W435/C435)</f>
        <v>1.4090909090909092</v>
      </c>
    </row>
    <row r="436" spans="1:24" x14ac:dyDescent="0.25">
      <c r="A436" t="s">
        <v>98</v>
      </c>
      <c r="B436" t="s">
        <v>19</v>
      </c>
      <c r="C436" s="2">
        <v>27</v>
      </c>
      <c r="D436" s="2">
        <v>14</v>
      </c>
      <c r="E436" s="2"/>
      <c r="F436" s="2">
        <v>50</v>
      </c>
      <c r="G436" s="2">
        <v>121</v>
      </c>
      <c r="H436" s="3">
        <f>AVERAGE(F436/G436)</f>
        <v>0.41322314049586778</v>
      </c>
      <c r="I436" s="2">
        <v>0</v>
      </c>
      <c r="J436" s="2">
        <v>1</v>
      </c>
      <c r="K436" s="3">
        <f>AVERAGE(I436/J436)</f>
        <v>0</v>
      </c>
      <c r="L436" s="2">
        <v>38</v>
      </c>
      <c r="M436" s="2">
        <v>56</v>
      </c>
      <c r="N436" s="3">
        <f>AVERAGE(L436/M436)</f>
        <v>0.6785714285714286</v>
      </c>
      <c r="O436" s="2">
        <v>49</v>
      </c>
      <c r="P436" s="2">
        <v>71</v>
      </c>
      <c r="Q436" s="2">
        <v>120</v>
      </c>
      <c r="R436" s="4">
        <f>AVERAGE(Q436/C436)</f>
        <v>4.4444444444444446</v>
      </c>
      <c r="S436" s="2">
        <v>12</v>
      </c>
      <c r="T436" s="2">
        <v>56</v>
      </c>
      <c r="U436" s="2">
        <v>6</v>
      </c>
      <c r="V436" s="2">
        <v>24</v>
      </c>
      <c r="W436" s="2">
        <v>138</v>
      </c>
      <c r="X436" s="4">
        <f>AVERAGE(W436/C436)</f>
        <v>5.1111111111111107</v>
      </c>
    </row>
    <row r="437" spans="1:24" x14ac:dyDescent="0.25">
      <c r="A437" t="s">
        <v>98</v>
      </c>
      <c r="B437" t="s">
        <v>20</v>
      </c>
      <c r="C437" s="2">
        <v>27</v>
      </c>
      <c r="D437" s="2">
        <v>27</v>
      </c>
      <c r="E437" s="2">
        <v>768</v>
      </c>
      <c r="F437" s="2">
        <v>95</v>
      </c>
      <c r="G437" s="2">
        <v>226</v>
      </c>
      <c r="H437" s="3">
        <f>AVERAGE(F437/G437)</f>
        <v>0.42035398230088494</v>
      </c>
      <c r="I437" s="2">
        <v>0</v>
      </c>
      <c r="J437" s="2">
        <v>0</v>
      </c>
      <c r="K437" s="3">
        <v>0</v>
      </c>
      <c r="L437" s="2">
        <v>61</v>
      </c>
      <c r="M437" s="2">
        <v>87</v>
      </c>
      <c r="N437" s="3">
        <f>AVERAGE(L437/M437)</f>
        <v>0.70114942528735635</v>
      </c>
      <c r="O437" s="2">
        <v>67</v>
      </c>
      <c r="P437" s="2">
        <v>98</v>
      </c>
      <c r="Q437" s="2">
        <v>165</v>
      </c>
      <c r="R437" s="4">
        <f>AVERAGE(Q437/C437)</f>
        <v>6.1111111111111107</v>
      </c>
      <c r="S437" s="2">
        <v>12</v>
      </c>
      <c r="T437" s="2">
        <v>68</v>
      </c>
      <c r="U437" s="2">
        <v>4</v>
      </c>
      <c r="V437" s="2">
        <v>36</v>
      </c>
      <c r="W437" s="2">
        <v>251</v>
      </c>
      <c r="X437" s="4">
        <f>AVERAGE(W437/C437)</f>
        <v>9.2962962962962958</v>
      </c>
    </row>
    <row r="438" spans="1:24" x14ac:dyDescent="0.25">
      <c r="A438" t="s">
        <v>98</v>
      </c>
      <c r="B438" t="s">
        <v>21</v>
      </c>
      <c r="C438" s="2">
        <v>25</v>
      </c>
      <c r="D438" s="2">
        <v>23</v>
      </c>
      <c r="E438" s="2">
        <v>591</v>
      </c>
      <c r="F438" s="2">
        <v>69</v>
      </c>
      <c r="G438" s="2">
        <v>159</v>
      </c>
      <c r="H438" s="3">
        <f>AVERAGE(F438/G438)</f>
        <v>0.43396226415094341</v>
      </c>
      <c r="I438" s="2">
        <v>0</v>
      </c>
      <c r="J438" s="2">
        <v>0</v>
      </c>
      <c r="K438" s="3">
        <v>0</v>
      </c>
      <c r="L438" s="2">
        <v>31</v>
      </c>
      <c r="M438" s="2">
        <v>54</v>
      </c>
      <c r="N438" s="3">
        <f>AVERAGE(L438/M438)</f>
        <v>0.57407407407407407</v>
      </c>
      <c r="O438" s="2">
        <v>61</v>
      </c>
      <c r="P438" s="2">
        <v>61</v>
      </c>
      <c r="Q438" s="2">
        <v>122</v>
      </c>
      <c r="R438" s="4">
        <f>AVERAGE(Q438/C438)</f>
        <v>4.88</v>
      </c>
      <c r="S438" s="2">
        <v>19</v>
      </c>
      <c r="T438" s="2">
        <v>31</v>
      </c>
      <c r="U438" s="2">
        <v>4</v>
      </c>
      <c r="V438" s="2">
        <v>24</v>
      </c>
      <c r="W438" s="2">
        <v>169</v>
      </c>
      <c r="X438" s="4">
        <f>AVERAGE(W438/C438)</f>
        <v>6.76</v>
      </c>
    </row>
    <row r="439" spans="1:24" s="1" customFormat="1" x14ac:dyDescent="0.25">
      <c r="A439" s="1" t="s">
        <v>98</v>
      </c>
      <c r="B439" s="1" t="s">
        <v>146</v>
      </c>
      <c r="C439" s="1">
        <v>101</v>
      </c>
      <c r="D439" s="1">
        <v>64</v>
      </c>
      <c r="F439" s="1">
        <v>226</v>
      </c>
      <c r="G439" s="1">
        <v>536</v>
      </c>
      <c r="H439" s="5">
        <v>0.42199999999999999</v>
      </c>
      <c r="I439" s="1">
        <v>0</v>
      </c>
      <c r="J439" s="1">
        <v>1</v>
      </c>
      <c r="K439" s="5">
        <v>0</v>
      </c>
      <c r="L439" s="1">
        <v>137</v>
      </c>
      <c r="M439" s="1">
        <v>211</v>
      </c>
      <c r="N439" s="5">
        <v>0.64900000000000002</v>
      </c>
      <c r="O439" s="1">
        <v>193</v>
      </c>
      <c r="P439" s="1">
        <v>252</v>
      </c>
      <c r="Q439" s="1">
        <v>445</v>
      </c>
      <c r="R439" s="6">
        <v>4.4000000000000004</v>
      </c>
      <c r="S439" s="1">
        <v>43</v>
      </c>
      <c r="T439" s="1">
        <v>160</v>
      </c>
      <c r="U439" s="1">
        <v>14</v>
      </c>
      <c r="V439" s="1">
        <v>90</v>
      </c>
      <c r="W439" s="1">
        <v>589</v>
      </c>
      <c r="X439" s="6">
        <v>5.8</v>
      </c>
    </row>
    <row r="440" spans="1:24" x14ac:dyDescent="0.25">
      <c r="C440" s="2"/>
      <c r="D440" s="2"/>
      <c r="E440" s="2"/>
      <c r="F440" s="2"/>
      <c r="G440" s="2"/>
      <c r="H440" s="3"/>
      <c r="I440" s="2"/>
      <c r="J440" s="2"/>
      <c r="K440" s="3"/>
      <c r="L440" s="2"/>
      <c r="M440" s="2"/>
      <c r="N440" s="3"/>
      <c r="O440" s="2"/>
      <c r="P440" s="2"/>
      <c r="Q440" s="2"/>
      <c r="R440" s="4"/>
      <c r="S440" s="2"/>
      <c r="T440" s="2"/>
      <c r="U440" s="2"/>
      <c r="V440" s="2"/>
      <c r="W440" s="2"/>
      <c r="X440" s="4"/>
    </row>
    <row r="441" spans="1:24" s="22" customFormat="1" x14ac:dyDescent="0.25">
      <c r="A441" s="22" t="s">
        <v>100</v>
      </c>
      <c r="B441" s="22" t="s">
        <v>18</v>
      </c>
      <c r="C441" s="22">
        <v>26</v>
      </c>
      <c r="D441" s="22">
        <v>3</v>
      </c>
      <c r="F441" s="22">
        <v>35</v>
      </c>
      <c r="G441" s="22">
        <v>133</v>
      </c>
      <c r="H441" s="19">
        <f>AVERAGE(F441/G441)</f>
        <v>0.26315789473684209</v>
      </c>
      <c r="I441" s="22">
        <v>2</v>
      </c>
      <c r="J441" s="22">
        <v>15</v>
      </c>
      <c r="K441" s="19">
        <f>AVERAGE(I441/J441)</f>
        <v>0.13333333333333333</v>
      </c>
      <c r="L441" s="22">
        <v>7</v>
      </c>
      <c r="M441" s="22">
        <v>14</v>
      </c>
      <c r="N441" s="19">
        <f>AVERAGE(L441/M441)</f>
        <v>0.5</v>
      </c>
      <c r="O441" s="22">
        <v>11</v>
      </c>
      <c r="P441" s="22">
        <v>31</v>
      </c>
      <c r="Q441" s="22">
        <v>42</v>
      </c>
      <c r="R441" s="20">
        <f>AVERAGE(Q441/C441)</f>
        <v>1.6153846153846154</v>
      </c>
      <c r="S441" s="22">
        <v>7</v>
      </c>
      <c r="T441" s="22">
        <v>35</v>
      </c>
      <c r="U441" s="22">
        <v>3</v>
      </c>
      <c r="V441" s="22">
        <v>20</v>
      </c>
      <c r="W441" s="22">
        <v>79</v>
      </c>
      <c r="X441" s="20">
        <f>AVERAGE(W441/C441)</f>
        <v>3.0384615384615383</v>
      </c>
    </row>
    <row r="442" spans="1:24" x14ac:dyDescent="0.25">
      <c r="A442" t="s">
        <v>100</v>
      </c>
      <c r="B442" t="s">
        <v>19</v>
      </c>
      <c r="C442" s="2">
        <v>26</v>
      </c>
      <c r="D442" s="2">
        <v>19</v>
      </c>
      <c r="E442" s="2"/>
      <c r="F442" s="2">
        <v>65</v>
      </c>
      <c r="G442" s="2">
        <v>166</v>
      </c>
      <c r="H442" s="3">
        <f>AVERAGE(F442/G442)</f>
        <v>0.39156626506024095</v>
      </c>
      <c r="I442" s="2">
        <v>3</v>
      </c>
      <c r="J442" s="2">
        <v>5</v>
      </c>
      <c r="K442" s="3">
        <f>AVERAGE(I442/J442)</f>
        <v>0.6</v>
      </c>
      <c r="L442" s="2">
        <v>31</v>
      </c>
      <c r="M442" s="2">
        <v>53</v>
      </c>
      <c r="N442" s="3">
        <f>AVERAGE(L442/M442)</f>
        <v>0.58490566037735847</v>
      </c>
      <c r="O442" s="2">
        <v>30</v>
      </c>
      <c r="P442" s="2">
        <v>87</v>
      </c>
      <c r="Q442" s="2">
        <v>117</v>
      </c>
      <c r="R442" s="4">
        <f>AVERAGE(Q442/C442)</f>
        <v>4.5</v>
      </c>
      <c r="S442" s="2">
        <v>57</v>
      </c>
      <c r="T442" s="2">
        <v>118</v>
      </c>
      <c r="U442" s="2">
        <v>6</v>
      </c>
      <c r="V442" s="2">
        <v>45</v>
      </c>
      <c r="W442" s="2">
        <v>164</v>
      </c>
      <c r="X442" s="4">
        <f>AVERAGE(W442/C442)</f>
        <v>6.3076923076923075</v>
      </c>
    </row>
    <row r="443" spans="1:24" x14ac:dyDescent="0.25">
      <c r="A443" t="s">
        <v>100</v>
      </c>
      <c r="B443" t="s">
        <v>20</v>
      </c>
      <c r="C443" s="2">
        <v>14</v>
      </c>
      <c r="D443" s="2">
        <v>0</v>
      </c>
      <c r="E443" s="2">
        <v>106</v>
      </c>
      <c r="F443" s="2">
        <v>3</v>
      </c>
      <c r="G443" s="2">
        <v>25</v>
      </c>
      <c r="H443" s="3">
        <f>AVERAGE(F443/G443)</f>
        <v>0.12</v>
      </c>
      <c r="I443" s="2">
        <v>0</v>
      </c>
      <c r="J443" s="2">
        <v>0</v>
      </c>
      <c r="K443" s="3">
        <v>0</v>
      </c>
      <c r="L443" s="2">
        <v>1</v>
      </c>
      <c r="M443" s="2">
        <v>2</v>
      </c>
      <c r="N443" s="3">
        <f>AVERAGE(L443/M443)</f>
        <v>0.5</v>
      </c>
      <c r="O443" s="2">
        <v>5</v>
      </c>
      <c r="P443" s="2">
        <v>19</v>
      </c>
      <c r="Q443" s="2">
        <v>24</v>
      </c>
      <c r="R443" s="4">
        <f>AVERAGE(Q443/C443)</f>
        <v>1.7142857142857142</v>
      </c>
      <c r="S443" s="2">
        <v>10</v>
      </c>
      <c r="T443" s="2">
        <v>14</v>
      </c>
      <c r="U443" s="2">
        <v>0</v>
      </c>
      <c r="V443" s="2">
        <v>5</v>
      </c>
      <c r="W443" s="2">
        <v>7</v>
      </c>
      <c r="X443" s="4">
        <f>AVERAGE(W443/C443)</f>
        <v>0.5</v>
      </c>
    </row>
    <row r="444" spans="1:24" s="1" customFormat="1" x14ac:dyDescent="0.25">
      <c r="A444" s="1" t="s">
        <v>100</v>
      </c>
      <c r="B444" s="1" t="s">
        <v>146</v>
      </c>
      <c r="C444" s="1">
        <v>66</v>
      </c>
      <c r="D444" s="1">
        <v>22</v>
      </c>
      <c r="F444" s="1">
        <v>103</v>
      </c>
      <c r="G444" s="1">
        <v>324</v>
      </c>
      <c r="H444" s="5">
        <v>0.318</v>
      </c>
      <c r="I444" s="1">
        <v>5</v>
      </c>
      <c r="J444" s="1">
        <v>20</v>
      </c>
      <c r="K444" s="5">
        <v>0.25</v>
      </c>
      <c r="L444" s="1">
        <v>39</v>
      </c>
      <c r="M444" s="1">
        <v>69</v>
      </c>
      <c r="N444" s="5">
        <v>0.56499999999999995</v>
      </c>
      <c r="O444" s="1">
        <v>46</v>
      </c>
      <c r="P444" s="1">
        <v>137</v>
      </c>
      <c r="Q444" s="1">
        <v>183</v>
      </c>
      <c r="R444" s="6">
        <v>2.8</v>
      </c>
      <c r="S444" s="1">
        <v>74</v>
      </c>
      <c r="T444" s="1">
        <v>167</v>
      </c>
      <c r="U444" s="1">
        <v>9</v>
      </c>
      <c r="V444" s="1">
        <v>70</v>
      </c>
      <c r="W444" s="1">
        <v>250</v>
      </c>
      <c r="X444" s="6">
        <v>3.8</v>
      </c>
    </row>
    <row r="445" spans="1:24" x14ac:dyDescent="0.25">
      <c r="C445" s="2"/>
      <c r="D445" s="2"/>
      <c r="E445" s="2"/>
      <c r="F445" s="2"/>
      <c r="G445" s="2"/>
      <c r="H445" s="3"/>
      <c r="I445" s="2"/>
      <c r="J445" s="2"/>
      <c r="K445" s="3"/>
      <c r="L445" s="2"/>
      <c r="M445" s="2"/>
      <c r="N445" s="3"/>
      <c r="O445" s="2"/>
      <c r="P445" s="2"/>
      <c r="Q445" s="2"/>
      <c r="R445" s="4"/>
      <c r="S445" s="2"/>
      <c r="T445" s="2"/>
      <c r="U445" s="2"/>
      <c r="V445" s="2"/>
      <c r="W445" s="2"/>
      <c r="X445" s="4"/>
    </row>
    <row r="446" spans="1:24" s="22" customFormat="1" x14ac:dyDescent="0.25">
      <c r="A446" s="22" t="s">
        <v>16</v>
      </c>
      <c r="B446" s="22" t="s">
        <v>17</v>
      </c>
      <c r="C446" s="22">
        <v>21</v>
      </c>
      <c r="F446" s="22">
        <v>109</v>
      </c>
      <c r="G446" s="22">
        <v>230</v>
      </c>
      <c r="H446" s="19">
        <f>AVERAGE(F446/G446)</f>
        <v>0.47391304347826085</v>
      </c>
      <c r="K446" s="19"/>
      <c r="L446" s="22">
        <v>74</v>
      </c>
      <c r="M446" s="22">
        <v>110</v>
      </c>
      <c r="N446" s="19">
        <f>AVERAGE(L446/M446)</f>
        <v>0.67272727272727273</v>
      </c>
      <c r="Q446" s="22">
        <v>126</v>
      </c>
      <c r="R446" s="20">
        <f>AVERAGE(Q446/C446)</f>
        <v>6</v>
      </c>
      <c r="S446" s="22">
        <v>53</v>
      </c>
      <c r="T446" s="22">
        <v>70</v>
      </c>
      <c r="U446" s="22">
        <v>1</v>
      </c>
      <c r="V446" s="22">
        <v>40</v>
      </c>
      <c r="W446" s="22">
        <v>293</v>
      </c>
      <c r="X446" s="20">
        <f>AVERAGE(W446/C446)</f>
        <v>13.952380952380953</v>
      </c>
    </row>
    <row r="447" spans="1:24" x14ac:dyDescent="0.25">
      <c r="A447" t="s">
        <v>16</v>
      </c>
      <c r="B447" t="s">
        <v>18</v>
      </c>
      <c r="C447" s="2">
        <v>27</v>
      </c>
      <c r="D447" s="2">
        <v>22</v>
      </c>
      <c r="E447" s="2"/>
      <c r="F447" s="2">
        <v>149</v>
      </c>
      <c r="G447" s="2">
        <v>331</v>
      </c>
      <c r="H447" s="3">
        <f>AVERAGE(F447/G447)</f>
        <v>0.45015105740181272</v>
      </c>
      <c r="I447" s="2">
        <v>0</v>
      </c>
      <c r="J447" s="2">
        <v>6</v>
      </c>
      <c r="K447" s="3">
        <f>AVERAGE(I447/J447)</f>
        <v>0</v>
      </c>
      <c r="L447" s="2">
        <v>128</v>
      </c>
      <c r="M447" s="2">
        <v>168</v>
      </c>
      <c r="N447" s="3">
        <f>AVERAGE(L447/M447)</f>
        <v>0.76190476190476186</v>
      </c>
      <c r="O447" s="2">
        <v>34</v>
      </c>
      <c r="P447" s="2">
        <v>106</v>
      </c>
      <c r="Q447" s="2">
        <v>140</v>
      </c>
      <c r="R447" s="4">
        <f>AVERAGE(Q447/C447)</f>
        <v>5.1851851851851851</v>
      </c>
      <c r="S447" s="2">
        <v>39</v>
      </c>
      <c r="T447" s="2">
        <v>94</v>
      </c>
      <c r="U447" s="2">
        <v>6</v>
      </c>
      <c r="V447" s="2">
        <v>39</v>
      </c>
      <c r="W447" s="2">
        <v>426</v>
      </c>
      <c r="X447" s="4">
        <f>AVERAGE(W447/C447)</f>
        <v>15.777777777777779</v>
      </c>
    </row>
    <row r="448" spans="1:24" x14ac:dyDescent="0.25">
      <c r="A448" t="s">
        <v>16</v>
      </c>
      <c r="B448" t="s">
        <v>19</v>
      </c>
      <c r="C448" s="2">
        <v>27</v>
      </c>
      <c r="D448" s="2">
        <v>27</v>
      </c>
      <c r="E448" s="2"/>
      <c r="F448" s="2">
        <v>167</v>
      </c>
      <c r="G448" s="2">
        <v>342</v>
      </c>
      <c r="H448" s="3">
        <f>AVERAGE(F448/G448)</f>
        <v>0.48830409356725146</v>
      </c>
      <c r="I448" s="2">
        <v>0</v>
      </c>
      <c r="J448" s="2">
        <v>1</v>
      </c>
      <c r="K448" s="3">
        <f>AVERAGE(I448/J448)</f>
        <v>0</v>
      </c>
      <c r="L448" s="2">
        <v>141</v>
      </c>
      <c r="M448" s="2">
        <v>196</v>
      </c>
      <c r="N448" s="3">
        <f>AVERAGE(L448/M448)</f>
        <v>0.71938775510204078</v>
      </c>
      <c r="O448" s="2">
        <v>64</v>
      </c>
      <c r="P448" s="2">
        <v>140</v>
      </c>
      <c r="Q448" s="2">
        <v>204</v>
      </c>
      <c r="R448" s="4">
        <f>AVERAGE(Q448/C448)</f>
        <v>7.5555555555555554</v>
      </c>
      <c r="S448" s="2">
        <v>64</v>
      </c>
      <c r="T448" s="2">
        <v>100</v>
      </c>
      <c r="U448" s="2">
        <v>8</v>
      </c>
      <c r="V448" s="2">
        <v>68</v>
      </c>
      <c r="W448" s="2">
        <v>475</v>
      </c>
      <c r="X448" s="4">
        <f>AVERAGE(W448/C448)</f>
        <v>17.592592592592592</v>
      </c>
    </row>
    <row r="449" spans="1:24" x14ac:dyDescent="0.25">
      <c r="A449" t="s">
        <v>16</v>
      </c>
      <c r="B449" t="s">
        <v>20</v>
      </c>
      <c r="C449" s="2">
        <v>27</v>
      </c>
      <c r="D449" s="2">
        <v>27</v>
      </c>
      <c r="E449" s="2">
        <v>911</v>
      </c>
      <c r="F449" s="2">
        <v>173</v>
      </c>
      <c r="G449" s="2">
        <v>344</v>
      </c>
      <c r="H449" s="3">
        <f>AVERAGE(F449/G449)</f>
        <v>0.50290697674418605</v>
      </c>
      <c r="I449" s="2">
        <v>1</v>
      </c>
      <c r="J449" s="2">
        <v>8</v>
      </c>
      <c r="K449" s="3">
        <f>AVERAGE(I449/J449)</f>
        <v>0.125</v>
      </c>
      <c r="L449" s="2">
        <v>192</v>
      </c>
      <c r="M449" s="2">
        <v>256</v>
      </c>
      <c r="N449" s="3">
        <f>AVERAGE(L449/M449)</f>
        <v>0.75</v>
      </c>
      <c r="O449" s="2">
        <v>61</v>
      </c>
      <c r="P449" s="2">
        <v>144</v>
      </c>
      <c r="Q449" s="2">
        <v>205</v>
      </c>
      <c r="R449" s="4">
        <f>AVERAGE(Q449/C449)</f>
        <v>7.5925925925925926</v>
      </c>
      <c r="S449" s="2">
        <v>67</v>
      </c>
      <c r="T449" s="2">
        <v>83</v>
      </c>
      <c r="U449" s="2">
        <v>3</v>
      </c>
      <c r="V449" s="2">
        <v>68</v>
      </c>
      <c r="W449" s="2">
        <v>539</v>
      </c>
      <c r="X449" s="4">
        <f>AVERAGE(W449/C449)</f>
        <v>19.962962962962962</v>
      </c>
    </row>
    <row r="450" spans="1:24" s="1" customFormat="1" x14ac:dyDescent="0.25">
      <c r="A450" s="1" t="s">
        <v>16</v>
      </c>
      <c r="B450" s="1" t="s">
        <v>146</v>
      </c>
      <c r="C450" s="1">
        <v>102</v>
      </c>
      <c r="D450" s="1">
        <v>76</v>
      </c>
      <c r="F450" s="1">
        <v>598</v>
      </c>
      <c r="G450" s="1">
        <v>1247</v>
      </c>
      <c r="H450" s="5">
        <v>0.48</v>
      </c>
      <c r="I450" s="1">
        <v>1</v>
      </c>
      <c r="J450" s="1">
        <v>15</v>
      </c>
      <c r="K450" s="5">
        <v>6.7000000000000004E-2</v>
      </c>
      <c r="L450" s="1">
        <v>535</v>
      </c>
      <c r="M450" s="1">
        <v>730</v>
      </c>
      <c r="N450" s="5">
        <v>0.73299999999999998</v>
      </c>
      <c r="O450" s="1">
        <v>159</v>
      </c>
      <c r="P450" s="1">
        <v>390</v>
      </c>
      <c r="Q450" s="1">
        <v>675</v>
      </c>
      <c r="R450" s="6">
        <v>6.6</v>
      </c>
      <c r="S450" s="1">
        <v>223</v>
      </c>
      <c r="T450" s="1">
        <v>347</v>
      </c>
      <c r="U450" s="1">
        <v>18</v>
      </c>
      <c r="V450" s="1">
        <v>215</v>
      </c>
      <c r="W450" s="1">
        <v>1733</v>
      </c>
      <c r="X450" s="6">
        <v>17</v>
      </c>
    </row>
    <row r="451" spans="1:24" x14ac:dyDescent="0.25">
      <c r="C451" s="2"/>
      <c r="D451" s="2"/>
      <c r="E451" s="2"/>
      <c r="F451" s="2"/>
      <c r="G451" s="2"/>
      <c r="H451" s="3"/>
      <c r="I451" s="2"/>
      <c r="J451" s="2"/>
      <c r="K451" s="3"/>
      <c r="L451" s="2"/>
      <c r="M451" s="2"/>
      <c r="N451" s="3"/>
      <c r="O451" s="2"/>
      <c r="P451" s="2"/>
      <c r="Q451" s="2"/>
      <c r="R451" s="4"/>
      <c r="S451" s="2"/>
      <c r="T451" s="2"/>
      <c r="U451" s="2"/>
      <c r="V451" s="2"/>
      <c r="W451" s="2"/>
      <c r="X451" s="4"/>
    </row>
    <row r="452" spans="1:24" s="22" customFormat="1" x14ac:dyDescent="0.25">
      <c r="A452" s="22" t="s">
        <v>74</v>
      </c>
      <c r="B452" s="22" t="s">
        <v>26</v>
      </c>
      <c r="C452" s="22">
        <v>14</v>
      </c>
      <c r="F452" s="22">
        <v>9</v>
      </c>
      <c r="G452" s="22">
        <v>21</v>
      </c>
      <c r="H452" s="19">
        <f>AVERAGE(F452/G452)</f>
        <v>0.42857142857142855</v>
      </c>
      <c r="K452" s="19"/>
      <c r="L452" s="22">
        <v>0</v>
      </c>
      <c r="M452" s="22">
        <v>1</v>
      </c>
      <c r="N452" s="19">
        <f>AVERAGE(L452/M452)</f>
        <v>0</v>
      </c>
      <c r="Q452" s="22">
        <v>13</v>
      </c>
      <c r="R452" s="20">
        <f>AVERAGE(Q452/C452)</f>
        <v>0.9285714285714286</v>
      </c>
      <c r="S452" s="22">
        <v>1</v>
      </c>
      <c r="T452" s="22">
        <v>5</v>
      </c>
      <c r="U452" s="22">
        <v>8</v>
      </c>
      <c r="V452" s="22">
        <v>1</v>
      </c>
      <c r="W452" s="22">
        <v>18</v>
      </c>
      <c r="X452" s="20">
        <f>AVERAGE(W452/C452)</f>
        <v>1.2857142857142858</v>
      </c>
    </row>
    <row r="453" spans="1:24" x14ac:dyDescent="0.25">
      <c r="A453" t="s">
        <v>74</v>
      </c>
      <c r="B453" t="s">
        <v>17</v>
      </c>
      <c r="C453" s="2">
        <v>23</v>
      </c>
      <c r="D453" s="2"/>
      <c r="E453" s="2"/>
      <c r="F453" s="2">
        <v>49</v>
      </c>
      <c r="G453" s="2">
        <v>108</v>
      </c>
      <c r="H453" s="3">
        <f>AVERAGE(F453/G453)</f>
        <v>0.45370370370370372</v>
      </c>
      <c r="I453" s="2"/>
      <c r="J453" s="2"/>
      <c r="K453" s="3"/>
      <c r="L453" s="2">
        <v>26</v>
      </c>
      <c r="M453" s="2">
        <v>44</v>
      </c>
      <c r="N453" s="3">
        <f>AVERAGE(L453/M453)</f>
        <v>0.59090909090909094</v>
      </c>
      <c r="O453" s="2"/>
      <c r="P453" s="2"/>
      <c r="Q453" s="2">
        <v>74</v>
      </c>
      <c r="R453" s="4">
        <f>AVERAGE(Q453/C453)</f>
        <v>3.2173913043478262</v>
      </c>
      <c r="S453" s="2">
        <v>4</v>
      </c>
      <c r="T453" s="2">
        <v>19</v>
      </c>
      <c r="U453" s="2">
        <v>15</v>
      </c>
      <c r="V453" s="2">
        <v>20</v>
      </c>
      <c r="W453" s="2">
        <v>124</v>
      </c>
      <c r="X453" s="4">
        <f>AVERAGE(W453/C453)</f>
        <v>5.3913043478260869</v>
      </c>
    </row>
    <row r="454" spans="1:24" x14ac:dyDescent="0.25">
      <c r="A454" t="s">
        <v>74</v>
      </c>
      <c r="B454" t="s">
        <v>18</v>
      </c>
      <c r="C454" s="2">
        <v>24</v>
      </c>
      <c r="D454" s="2">
        <v>8</v>
      </c>
      <c r="E454" s="2"/>
      <c r="F454" s="2">
        <v>37</v>
      </c>
      <c r="G454" s="2">
        <v>95</v>
      </c>
      <c r="H454" s="3">
        <f>AVERAGE(F454/G454)</f>
        <v>0.38947368421052631</v>
      </c>
      <c r="I454" s="2">
        <v>0</v>
      </c>
      <c r="J454" s="2">
        <v>0</v>
      </c>
      <c r="K454" s="3"/>
      <c r="L454" s="2">
        <v>27</v>
      </c>
      <c r="M454" s="2">
        <v>37</v>
      </c>
      <c r="N454" s="3">
        <f>AVERAGE(L454/M454)</f>
        <v>0.72972972972972971</v>
      </c>
      <c r="O454" s="2">
        <v>27</v>
      </c>
      <c r="P454" s="2">
        <v>43</v>
      </c>
      <c r="Q454" s="2">
        <v>70</v>
      </c>
      <c r="R454" s="4">
        <f>AVERAGE(Q454/C454)</f>
        <v>2.9166666666666665</v>
      </c>
      <c r="S454" s="2">
        <v>12</v>
      </c>
      <c r="T454" s="2">
        <v>23</v>
      </c>
      <c r="U454" s="2">
        <v>19</v>
      </c>
      <c r="V454" s="2">
        <v>18</v>
      </c>
      <c r="W454" s="2">
        <v>101</v>
      </c>
      <c r="X454" s="4">
        <f>AVERAGE(W454/C454)</f>
        <v>4.208333333333333</v>
      </c>
    </row>
    <row r="455" spans="1:24" s="1" customFormat="1" x14ac:dyDescent="0.25">
      <c r="A455" s="1" t="s">
        <v>74</v>
      </c>
      <c r="B455" s="1" t="s">
        <v>146</v>
      </c>
      <c r="C455" s="1">
        <v>61</v>
      </c>
      <c r="F455" s="1">
        <v>95</v>
      </c>
      <c r="G455" s="1">
        <v>224</v>
      </c>
      <c r="H455" s="5">
        <v>0.42399999999999999</v>
      </c>
      <c r="I455" s="1">
        <v>0</v>
      </c>
      <c r="J455" s="1">
        <v>0</v>
      </c>
      <c r="K455" s="5"/>
      <c r="L455" s="1">
        <v>53</v>
      </c>
      <c r="M455" s="1">
        <v>82</v>
      </c>
      <c r="N455" s="5">
        <v>0.64600000000000002</v>
      </c>
      <c r="O455" s="1">
        <v>27</v>
      </c>
      <c r="P455" s="1">
        <v>43</v>
      </c>
      <c r="Q455" s="1">
        <v>157</v>
      </c>
      <c r="R455" s="6">
        <v>2.6</v>
      </c>
      <c r="S455" s="1">
        <v>17</v>
      </c>
      <c r="T455" s="1">
        <v>47</v>
      </c>
      <c r="U455" s="1">
        <v>42</v>
      </c>
      <c r="V455" s="1">
        <v>39</v>
      </c>
      <c r="W455" s="1">
        <v>243</v>
      </c>
      <c r="X455" s="6">
        <v>4</v>
      </c>
    </row>
    <row r="456" spans="1:24" x14ac:dyDescent="0.25">
      <c r="C456" s="2"/>
      <c r="D456" s="2"/>
      <c r="E456" s="2"/>
      <c r="F456" s="2"/>
      <c r="G456" s="2"/>
      <c r="H456" s="3"/>
      <c r="I456" s="2"/>
      <c r="J456" s="2"/>
      <c r="K456" s="3"/>
      <c r="L456" s="2"/>
      <c r="M456" s="2"/>
      <c r="N456" s="3"/>
      <c r="O456" s="2"/>
      <c r="P456" s="2"/>
      <c r="Q456" s="2"/>
      <c r="R456" s="4"/>
      <c r="S456" s="2"/>
      <c r="T456" s="2"/>
      <c r="U456" s="2"/>
      <c r="V456" s="2"/>
      <c r="W456" s="2"/>
      <c r="X456" s="4"/>
    </row>
    <row r="457" spans="1:24" s="22" customFormat="1" x14ac:dyDescent="0.25">
      <c r="A457" s="22" t="s">
        <v>99</v>
      </c>
      <c r="B457" s="22" t="s">
        <v>26</v>
      </c>
      <c r="C457" s="22">
        <v>18</v>
      </c>
      <c r="F457" s="22">
        <v>10</v>
      </c>
      <c r="G457" s="22">
        <v>24</v>
      </c>
      <c r="H457" s="19">
        <f>AVERAGE(F457/G457)</f>
        <v>0.41666666666666669</v>
      </c>
      <c r="K457" s="19"/>
      <c r="L457" s="22">
        <v>11</v>
      </c>
      <c r="M457" s="22">
        <v>22</v>
      </c>
      <c r="N457" s="19">
        <f>AVERAGE(L457/M457)</f>
        <v>0.5</v>
      </c>
      <c r="Q457" s="22">
        <v>28</v>
      </c>
      <c r="R457" s="20">
        <f>AVERAGE(Q457/C457)</f>
        <v>1.5555555555555556</v>
      </c>
      <c r="S457" s="22">
        <v>2</v>
      </c>
      <c r="T457" s="22">
        <v>13</v>
      </c>
      <c r="U457" s="22">
        <v>1</v>
      </c>
      <c r="V457" s="22">
        <v>1</v>
      </c>
      <c r="W457" s="22">
        <v>31</v>
      </c>
      <c r="X457" s="20">
        <f>AVERAGE(W457/C457)</f>
        <v>1.7222222222222223</v>
      </c>
    </row>
    <row r="458" spans="1:24" x14ac:dyDescent="0.25">
      <c r="A458" t="s">
        <v>99</v>
      </c>
      <c r="B458" t="s">
        <v>17</v>
      </c>
      <c r="C458" s="2">
        <v>24</v>
      </c>
      <c r="D458" s="2"/>
      <c r="E458" s="2"/>
      <c r="F458" s="2">
        <v>28</v>
      </c>
      <c r="G458" s="2">
        <v>68</v>
      </c>
      <c r="H458" s="3">
        <f>AVERAGE(F458/G458)</f>
        <v>0.41176470588235292</v>
      </c>
      <c r="I458" s="2"/>
      <c r="J458" s="2"/>
      <c r="K458" s="3"/>
      <c r="L458" s="2">
        <v>36</v>
      </c>
      <c r="M458" s="2">
        <v>55</v>
      </c>
      <c r="N458" s="3">
        <f>AVERAGE(L458/M458)</f>
        <v>0.65454545454545454</v>
      </c>
      <c r="O458" s="2"/>
      <c r="P458" s="2"/>
      <c r="Q458" s="2">
        <v>63</v>
      </c>
      <c r="R458" s="4">
        <f>AVERAGE(Q458/C458)</f>
        <v>2.625</v>
      </c>
      <c r="S458" s="2">
        <v>7</v>
      </c>
      <c r="T458" s="2">
        <v>24</v>
      </c>
      <c r="U458" s="2">
        <v>3</v>
      </c>
      <c r="V458" s="2">
        <v>7</v>
      </c>
      <c r="W458" s="2">
        <v>92</v>
      </c>
      <c r="X458" s="4">
        <f>AVERAGE(W458/C458)</f>
        <v>3.8333333333333335</v>
      </c>
    </row>
    <row r="459" spans="1:24" x14ac:dyDescent="0.25">
      <c r="A459" t="s">
        <v>99</v>
      </c>
      <c r="B459" t="s">
        <v>18</v>
      </c>
      <c r="C459" s="2">
        <v>27</v>
      </c>
      <c r="D459" s="2">
        <v>19</v>
      </c>
      <c r="E459" s="2"/>
      <c r="F459" s="2">
        <v>56</v>
      </c>
      <c r="G459" s="2">
        <v>170</v>
      </c>
      <c r="H459" s="3">
        <f>AVERAGE(F459/G459)</f>
        <v>0.32941176470588235</v>
      </c>
      <c r="I459" s="2">
        <v>0</v>
      </c>
      <c r="J459" s="2">
        <v>0</v>
      </c>
      <c r="K459" s="3"/>
      <c r="L459" s="2">
        <v>42</v>
      </c>
      <c r="M459" s="2">
        <v>61</v>
      </c>
      <c r="N459" s="3">
        <f>AVERAGE(L459/M459)</f>
        <v>0.68852459016393441</v>
      </c>
      <c r="O459" s="2">
        <v>47</v>
      </c>
      <c r="P459" s="2">
        <v>64</v>
      </c>
      <c r="Q459" s="2">
        <v>111</v>
      </c>
      <c r="R459" s="4">
        <f>AVERAGE(Q459/C459)</f>
        <v>4.1111111111111107</v>
      </c>
      <c r="S459" s="2">
        <v>15</v>
      </c>
      <c r="T459" s="2">
        <v>49</v>
      </c>
      <c r="U459" s="2">
        <v>5</v>
      </c>
      <c r="V459" s="2">
        <v>20</v>
      </c>
      <c r="W459" s="2">
        <v>154</v>
      </c>
      <c r="X459" s="4">
        <f>AVERAGE(W459/C459)</f>
        <v>5.7037037037037033</v>
      </c>
    </row>
    <row r="460" spans="1:24" x14ac:dyDescent="0.25">
      <c r="A460" t="s">
        <v>99</v>
      </c>
      <c r="B460" t="s">
        <v>19</v>
      </c>
      <c r="C460" s="2">
        <v>27</v>
      </c>
      <c r="D460" s="2">
        <v>27</v>
      </c>
      <c r="E460" s="2"/>
      <c r="F460" s="2">
        <v>122</v>
      </c>
      <c r="G460" s="2">
        <v>269</v>
      </c>
      <c r="H460" s="3">
        <f>AVERAGE(F460/G460)</f>
        <v>0.45353159851301117</v>
      </c>
      <c r="I460" s="2">
        <v>0</v>
      </c>
      <c r="J460" s="2">
        <v>1</v>
      </c>
      <c r="K460" s="3">
        <f>AVERAGE(I460/J460)</f>
        <v>0</v>
      </c>
      <c r="L460" s="2">
        <v>102</v>
      </c>
      <c r="M460" s="2">
        <v>135</v>
      </c>
      <c r="N460" s="3">
        <f>AVERAGE(L460/M460)</f>
        <v>0.75555555555555554</v>
      </c>
      <c r="O460" s="2">
        <v>59</v>
      </c>
      <c r="P460" s="2">
        <v>106</v>
      </c>
      <c r="Q460" s="2">
        <v>165</v>
      </c>
      <c r="R460" s="4">
        <f>AVERAGE(Q460/C460)</f>
        <v>6.1111111111111107</v>
      </c>
      <c r="S460" s="2">
        <v>31</v>
      </c>
      <c r="T460" s="2">
        <v>95</v>
      </c>
      <c r="U460" s="2">
        <v>6</v>
      </c>
      <c r="V460" s="2">
        <v>45</v>
      </c>
      <c r="W460" s="2">
        <v>346</v>
      </c>
      <c r="X460" s="4">
        <f>AVERAGE(W460/C460)</f>
        <v>12.814814814814815</v>
      </c>
    </row>
    <row r="461" spans="1:24" s="1" customFormat="1" x14ac:dyDescent="0.25">
      <c r="A461" s="1" t="s">
        <v>99</v>
      </c>
      <c r="B461" s="1" t="s">
        <v>146</v>
      </c>
      <c r="C461" s="1">
        <v>96</v>
      </c>
      <c r="F461" s="1">
        <v>216</v>
      </c>
      <c r="G461" s="1">
        <v>531</v>
      </c>
      <c r="H461" s="5">
        <v>0.40699999999999997</v>
      </c>
      <c r="I461" s="1">
        <v>0</v>
      </c>
      <c r="J461" s="1">
        <v>1</v>
      </c>
      <c r="K461" s="5">
        <v>0</v>
      </c>
      <c r="L461" s="1">
        <v>191</v>
      </c>
      <c r="M461" s="1">
        <v>273</v>
      </c>
      <c r="N461" s="5">
        <v>0.7</v>
      </c>
      <c r="O461" s="1">
        <v>106</v>
      </c>
      <c r="P461" s="1">
        <v>170</v>
      </c>
      <c r="Q461" s="1">
        <v>367</v>
      </c>
      <c r="R461" s="6">
        <v>3.8</v>
      </c>
      <c r="S461" s="1">
        <v>55</v>
      </c>
      <c r="T461" s="1">
        <v>181</v>
      </c>
      <c r="U461" s="1">
        <v>15</v>
      </c>
      <c r="V461" s="1">
        <v>73</v>
      </c>
      <c r="W461" s="1">
        <v>623</v>
      </c>
      <c r="X461" s="6">
        <v>6.5</v>
      </c>
    </row>
    <row r="462" spans="1:24" x14ac:dyDescent="0.25">
      <c r="C462" s="2"/>
      <c r="D462" s="2"/>
      <c r="E462" s="2"/>
      <c r="F462" s="2"/>
      <c r="G462" s="2"/>
      <c r="H462" s="3"/>
      <c r="I462" s="2"/>
      <c r="J462" s="2"/>
      <c r="K462" s="3"/>
      <c r="L462" s="2"/>
      <c r="M462" s="2"/>
      <c r="N462" s="3"/>
      <c r="O462" s="2"/>
      <c r="P462" s="2"/>
      <c r="Q462" s="2"/>
      <c r="R462" s="4"/>
      <c r="S462" s="2"/>
      <c r="T462" s="2"/>
      <c r="U462" s="2"/>
      <c r="V462" s="2"/>
      <c r="W462" s="2"/>
      <c r="X462" s="4"/>
    </row>
    <row r="463" spans="1:24" x14ac:dyDescent="0.25">
      <c r="A463" t="s">
        <v>102</v>
      </c>
      <c r="B463" t="s">
        <v>26</v>
      </c>
      <c r="C463" s="2">
        <v>27</v>
      </c>
      <c r="D463" s="2"/>
      <c r="E463" s="2"/>
      <c r="F463" s="2">
        <v>53</v>
      </c>
      <c r="G463" s="2">
        <v>115</v>
      </c>
      <c r="H463" s="3">
        <f>AVERAGE(F463/G463)</f>
        <v>0.46086956521739131</v>
      </c>
      <c r="I463" s="2"/>
      <c r="J463" s="2"/>
      <c r="K463" s="3"/>
      <c r="L463" s="2">
        <v>7</v>
      </c>
      <c r="M463" s="2">
        <v>14</v>
      </c>
      <c r="N463" s="3">
        <f>AVERAGE(L463/M463)</f>
        <v>0.5</v>
      </c>
      <c r="O463" s="2"/>
      <c r="P463" s="2"/>
      <c r="Q463" s="2">
        <v>59</v>
      </c>
      <c r="R463" s="4">
        <f>AVERAGE(Q463/C463)</f>
        <v>2.1851851851851851</v>
      </c>
      <c r="S463" s="2">
        <v>13</v>
      </c>
      <c r="T463" s="2">
        <v>22</v>
      </c>
      <c r="U463" s="2">
        <v>2</v>
      </c>
      <c r="V463" s="2">
        <v>8</v>
      </c>
      <c r="W463" s="2">
        <v>113</v>
      </c>
      <c r="X463" s="4">
        <f>AVERAGE(W463/C463)</f>
        <v>4.1851851851851851</v>
      </c>
    </row>
    <row r="464" spans="1:24" x14ac:dyDescent="0.25">
      <c r="A464" t="s">
        <v>102</v>
      </c>
      <c r="B464" t="s">
        <v>17</v>
      </c>
      <c r="C464" s="2">
        <v>19</v>
      </c>
      <c r="D464" s="2"/>
      <c r="E464" s="2"/>
      <c r="F464" s="2">
        <v>62</v>
      </c>
      <c r="G464" s="2">
        <v>151</v>
      </c>
      <c r="H464" s="3">
        <f>AVERAGE(F464/G464)</f>
        <v>0.41059602649006621</v>
      </c>
      <c r="I464" s="2"/>
      <c r="J464" s="2"/>
      <c r="K464" s="3"/>
      <c r="L464" s="2">
        <v>32</v>
      </c>
      <c r="M464" s="2">
        <v>40</v>
      </c>
      <c r="N464" s="3">
        <f>AVERAGE(L464/M464)</f>
        <v>0.8</v>
      </c>
      <c r="O464" s="2"/>
      <c r="P464" s="2"/>
      <c r="Q464" s="2">
        <v>80</v>
      </c>
      <c r="R464" s="4">
        <f>AVERAGE(Q464/C464)</f>
        <v>4.2105263157894735</v>
      </c>
      <c r="S464" s="2">
        <v>16</v>
      </c>
      <c r="T464" s="2">
        <v>36</v>
      </c>
      <c r="U464" s="2">
        <v>2</v>
      </c>
      <c r="V464" s="2">
        <v>14</v>
      </c>
      <c r="W464" s="2">
        <v>156</v>
      </c>
      <c r="X464" s="4">
        <f>AVERAGE(W464/C464)</f>
        <v>8.2105263157894743</v>
      </c>
    </row>
    <row r="465" spans="1:24" s="1" customFormat="1" x14ac:dyDescent="0.25">
      <c r="A465" s="1" t="s">
        <v>102</v>
      </c>
      <c r="B465" s="1" t="s">
        <v>146</v>
      </c>
      <c r="C465" s="1">
        <v>46</v>
      </c>
      <c r="F465" s="1">
        <v>115</v>
      </c>
      <c r="G465" s="1">
        <v>266</v>
      </c>
      <c r="H465" s="5">
        <v>0.432</v>
      </c>
      <c r="K465" s="5"/>
      <c r="L465" s="1">
        <v>39</v>
      </c>
      <c r="M465" s="1">
        <v>54</v>
      </c>
      <c r="N465" s="5">
        <v>0.72199999999999998</v>
      </c>
      <c r="Q465" s="1">
        <v>139</v>
      </c>
      <c r="R465" s="6">
        <v>3</v>
      </c>
      <c r="S465" s="1">
        <v>29</v>
      </c>
      <c r="T465" s="1">
        <v>58</v>
      </c>
      <c r="U465" s="1">
        <v>4</v>
      </c>
      <c r="V465" s="1">
        <v>22</v>
      </c>
      <c r="W465" s="1">
        <v>269</v>
      </c>
      <c r="X465" s="6">
        <v>5.8</v>
      </c>
    </row>
    <row r="466" spans="1:24" x14ac:dyDescent="0.25">
      <c r="C466" s="2"/>
      <c r="D466" s="2"/>
      <c r="E466" s="2"/>
      <c r="F466" s="2"/>
      <c r="G466" s="2"/>
      <c r="H466" s="3"/>
      <c r="I466" s="2"/>
      <c r="J466" s="2"/>
      <c r="K466" s="3"/>
      <c r="L466" s="2"/>
      <c r="M466" s="2"/>
      <c r="N466" s="3"/>
      <c r="O466" s="2"/>
      <c r="P466" s="2"/>
      <c r="Q466" s="2"/>
      <c r="R466" s="4"/>
      <c r="S466" s="2"/>
      <c r="T466" s="2"/>
      <c r="U466" s="2"/>
      <c r="V466" s="2"/>
      <c r="W466" s="2"/>
      <c r="X466" s="4"/>
    </row>
    <row r="467" spans="1:24" s="22" customFormat="1" x14ac:dyDescent="0.25">
      <c r="A467" s="22" t="s">
        <v>66</v>
      </c>
      <c r="B467" s="22" t="s">
        <v>25</v>
      </c>
      <c r="C467" s="22">
        <v>22</v>
      </c>
      <c r="F467" s="22">
        <v>33</v>
      </c>
      <c r="G467" s="22">
        <v>90</v>
      </c>
      <c r="H467" s="19">
        <f>AVERAGE(F467/G467)</f>
        <v>0.36666666666666664</v>
      </c>
      <c r="K467" s="19"/>
      <c r="L467" s="22">
        <v>22</v>
      </c>
      <c r="M467" s="22">
        <v>40</v>
      </c>
      <c r="N467" s="19">
        <f>AVERAGE(L467/M467)</f>
        <v>0.55000000000000004</v>
      </c>
      <c r="Q467" s="22">
        <v>49</v>
      </c>
      <c r="R467" s="20">
        <f>AVERAGE(Q467/C467)</f>
        <v>2.2272727272727271</v>
      </c>
      <c r="S467" s="22">
        <v>28</v>
      </c>
      <c r="T467" s="22">
        <v>44</v>
      </c>
      <c r="U467" s="22">
        <v>3</v>
      </c>
      <c r="V467" s="22">
        <v>21</v>
      </c>
      <c r="W467" s="22">
        <v>88</v>
      </c>
      <c r="X467" s="20">
        <f>AVERAGE(W467/C467)</f>
        <v>4</v>
      </c>
    </row>
    <row r="468" spans="1:24" x14ac:dyDescent="0.25">
      <c r="A468" t="s">
        <v>66</v>
      </c>
      <c r="B468" t="s">
        <v>26</v>
      </c>
      <c r="C468" s="2">
        <v>27</v>
      </c>
      <c r="D468" s="2"/>
      <c r="E468" s="2"/>
      <c r="F468" s="2">
        <v>39</v>
      </c>
      <c r="G468" s="2">
        <v>143</v>
      </c>
      <c r="H468" s="3">
        <f>AVERAGE(F468/G468)</f>
        <v>0.27272727272727271</v>
      </c>
      <c r="I468" s="2"/>
      <c r="J468" s="2"/>
      <c r="K468" s="3"/>
      <c r="L468" s="2">
        <v>26</v>
      </c>
      <c r="M468" s="2">
        <v>49</v>
      </c>
      <c r="N468" s="3">
        <f>AVERAGE(L468/M468)</f>
        <v>0.53061224489795922</v>
      </c>
      <c r="O468" s="2"/>
      <c r="P468" s="2"/>
      <c r="Q468" s="2">
        <v>96</v>
      </c>
      <c r="R468" s="4">
        <f>AVERAGE(Q468/C468)</f>
        <v>3.5555555555555554</v>
      </c>
      <c r="S468" s="2">
        <v>126</v>
      </c>
      <c r="T468" s="2">
        <v>124</v>
      </c>
      <c r="U468" s="2">
        <v>1</v>
      </c>
      <c r="V468" s="2">
        <v>31</v>
      </c>
      <c r="W468" s="2">
        <v>105</v>
      </c>
      <c r="X468" s="4">
        <f>AVERAGE(W468/C468)</f>
        <v>3.8888888888888888</v>
      </c>
    </row>
    <row r="469" spans="1:24" x14ac:dyDescent="0.25">
      <c r="A469" t="s">
        <v>66</v>
      </c>
      <c r="B469" t="s">
        <v>17</v>
      </c>
      <c r="C469" s="2">
        <v>25</v>
      </c>
      <c r="D469" s="2"/>
      <c r="E469" s="2"/>
      <c r="F469" s="2">
        <v>40</v>
      </c>
      <c r="G469" s="2">
        <v>141</v>
      </c>
      <c r="H469" s="3">
        <f>AVERAGE(F469/G469)</f>
        <v>0.28368794326241137</v>
      </c>
      <c r="I469" s="2"/>
      <c r="J469" s="2"/>
      <c r="K469" s="3"/>
      <c r="L469" s="2">
        <v>42</v>
      </c>
      <c r="M469" s="2">
        <v>68</v>
      </c>
      <c r="N469" s="3">
        <f>AVERAGE(L469/M469)</f>
        <v>0.61764705882352944</v>
      </c>
      <c r="O469" s="2"/>
      <c r="P469" s="2"/>
      <c r="Q469" s="2">
        <v>89</v>
      </c>
      <c r="R469" s="4">
        <f>AVERAGE(Q469/C469)</f>
        <v>3.56</v>
      </c>
      <c r="S469" s="2">
        <v>95</v>
      </c>
      <c r="T469" s="2">
        <v>94</v>
      </c>
      <c r="U469" s="2">
        <v>1</v>
      </c>
      <c r="V469" s="2">
        <v>35</v>
      </c>
      <c r="W469" s="2">
        <v>122</v>
      </c>
      <c r="X469" s="4">
        <f>AVERAGE(W469/C469)</f>
        <v>4.88</v>
      </c>
    </row>
    <row r="470" spans="1:24" x14ac:dyDescent="0.25">
      <c r="A470" t="s">
        <v>66</v>
      </c>
      <c r="B470" t="s">
        <v>18</v>
      </c>
      <c r="C470" s="2">
        <v>27</v>
      </c>
      <c r="D470" s="2">
        <v>27</v>
      </c>
      <c r="E470" s="2"/>
      <c r="F470" s="2">
        <v>78</v>
      </c>
      <c r="G470" s="2">
        <v>251</v>
      </c>
      <c r="H470" s="3">
        <f>AVERAGE(F470/G470)</f>
        <v>0.31075697211155379</v>
      </c>
      <c r="I470" s="2">
        <v>2</v>
      </c>
      <c r="J470" s="2">
        <v>17</v>
      </c>
      <c r="K470" s="3">
        <f>AVERAGE(I470/J470)</f>
        <v>0.11764705882352941</v>
      </c>
      <c r="L470" s="2">
        <v>72</v>
      </c>
      <c r="M470" s="2">
        <v>115</v>
      </c>
      <c r="N470" s="3">
        <f>AVERAGE(L470/M470)</f>
        <v>0.62608695652173918</v>
      </c>
      <c r="O470" s="2">
        <v>24</v>
      </c>
      <c r="P470" s="2">
        <v>81</v>
      </c>
      <c r="Q470" s="2">
        <v>105</v>
      </c>
      <c r="R470" s="4">
        <f>AVERAGE(Q470/C470)</f>
        <v>3.8888888888888888</v>
      </c>
      <c r="S470" s="2">
        <v>124</v>
      </c>
      <c r="T470" s="2">
        <v>118</v>
      </c>
      <c r="U470" s="2">
        <v>3</v>
      </c>
      <c r="V470" s="2">
        <v>33</v>
      </c>
      <c r="W470" s="2">
        <v>230</v>
      </c>
      <c r="X470" s="4">
        <f>AVERAGE(W470/C470)</f>
        <v>8.518518518518519</v>
      </c>
    </row>
    <row r="471" spans="1:24" s="1" customFormat="1" x14ac:dyDescent="0.25">
      <c r="A471" s="1" t="s">
        <v>66</v>
      </c>
      <c r="B471" s="1" t="s">
        <v>146</v>
      </c>
      <c r="C471" s="1">
        <v>101</v>
      </c>
      <c r="F471" s="1">
        <v>190</v>
      </c>
      <c r="G471" s="1">
        <v>625</v>
      </c>
      <c r="H471" s="5">
        <v>0.30399999999999999</v>
      </c>
      <c r="I471" s="1">
        <v>2</v>
      </c>
      <c r="J471" s="1">
        <v>17</v>
      </c>
      <c r="K471" s="5">
        <v>0.11799999999999999</v>
      </c>
      <c r="L471" s="1">
        <v>162</v>
      </c>
      <c r="M471" s="1">
        <v>272</v>
      </c>
      <c r="N471" s="5">
        <v>0.59599999999999997</v>
      </c>
      <c r="O471" s="1">
        <v>24</v>
      </c>
      <c r="P471" s="1">
        <v>81</v>
      </c>
      <c r="Q471" s="1">
        <v>339</v>
      </c>
      <c r="R471" s="6">
        <v>3.4</v>
      </c>
      <c r="S471" s="1">
        <v>373</v>
      </c>
      <c r="T471" s="1">
        <v>380</v>
      </c>
      <c r="U471" s="1">
        <v>8</v>
      </c>
      <c r="V471" s="1">
        <v>120</v>
      </c>
      <c r="W471" s="1">
        <v>545</v>
      </c>
      <c r="X471" s="6">
        <v>5.4</v>
      </c>
    </row>
    <row r="472" spans="1:24" x14ac:dyDescent="0.25">
      <c r="C472" s="2"/>
      <c r="D472" s="2"/>
      <c r="E472" s="2"/>
      <c r="F472" s="2"/>
      <c r="G472" s="2"/>
      <c r="H472" s="3"/>
      <c r="I472" s="2"/>
      <c r="J472" s="2"/>
      <c r="K472" s="3"/>
      <c r="L472" s="2"/>
      <c r="M472" s="2"/>
      <c r="N472" s="3"/>
      <c r="O472" s="2"/>
      <c r="P472" s="2"/>
      <c r="Q472" s="2"/>
      <c r="R472" s="4"/>
      <c r="S472" s="2"/>
      <c r="T472" s="2"/>
      <c r="U472" s="2"/>
      <c r="V472" s="2"/>
      <c r="W472" s="2"/>
      <c r="X472" s="4"/>
    </row>
    <row r="473" spans="1:24" s="22" customFormat="1" x14ac:dyDescent="0.25">
      <c r="A473" s="22" t="s">
        <v>24</v>
      </c>
      <c r="B473" s="22" t="s">
        <v>25</v>
      </c>
      <c r="C473" s="22">
        <v>25</v>
      </c>
      <c r="F473" s="22">
        <v>138</v>
      </c>
      <c r="G473" s="22">
        <v>319</v>
      </c>
      <c r="H473" s="19">
        <f>AVERAGE(F473/G473)</f>
        <v>0.43260188087774293</v>
      </c>
      <c r="K473" s="19"/>
      <c r="L473" s="22">
        <v>49</v>
      </c>
      <c r="M473" s="22">
        <v>72</v>
      </c>
      <c r="N473" s="19">
        <f>AVERAGE(L473/M473)</f>
        <v>0.68055555555555558</v>
      </c>
      <c r="Q473" s="22">
        <v>177</v>
      </c>
      <c r="R473" s="20">
        <f>AVERAGE(Q473/C473)</f>
        <v>7.08</v>
      </c>
      <c r="S473" s="22">
        <v>38</v>
      </c>
      <c r="T473" s="22">
        <v>59</v>
      </c>
      <c r="U473" s="22">
        <v>33</v>
      </c>
      <c r="V473" s="22">
        <v>54</v>
      </c>
      <c r="W473" s="22">
        <v>325</v>
      </c>
      <c r="X473" s="20">
        <f>AVERAGE(W473/C473)</f>
        <v>13</v>
      </c>
    </row>
    <row r="474" spans="1:24" x14ac:dyDescent="0.25">
      <c r="A474" t="s">
        <v>24</v>
      </c>
      <c r="B474" t="s">
        <v>26</v>
      </c>
      <c r="C474" s="2">
        <v>27</v>
      </c>
      <c r="D474" s="2"/>
      <c r="E474" s="2"/>
      <c r="F474" s="2">
        <v>159</v>
      </c>
      <c r="G474" s="2">
        <v>341</v>
      </c>
      <c r="H474" s="3">
        <f>AVERAGE(F474/G474)</f>
        <v>0.4662756598240469</v>
      </c>
      <c r="I474" s="2"/>
      <c r="J474" s="2"/>
      <c r="K474" s="3"/>
      <c r="L474" s="2">
        <v>83</v>
      </c>
      <c r="M474" s="2">
        <v>130</v>
      </c>
      <c r="N474" s="3">
        <f>AVERAGE(L474/M474)</f>
        <v>0.63846153846153841</v>
      </c>
      <c r="O474" s="2"/>
      <c r="P474" s="2"/>
      <c r="Q474" s="2">
        <v>176</v>
      </c>
      <c r="R474" s="4">
        <f>AVERAGE(Q474/C474)</f>
        <v>6.5185185185185182</v>
      </c>
      <c r="S474" s="2">
        <v>29</v>
      </c>
      <c r="T474" s="2">
        <v>59</v>
      </c>
      <c r="U474" s="2">
        <v>37</v>
      </c>
      <c r="V474" s="2">
        <v>35</v>
      </c>
      <c r="W474" s="2">
        <v>405</v>
      </c>
      <c r="X474" s="4">
        <f>AVERAGE(W474/C474)</f>
        <v>15</v>
      </c>
    </row>
    <row r="475" spans="1:24" x14ac:dyDescent="0.25">
      <c r="A475" t="s">
        <v>24</v>
      </c>
      <c r="B475" t="s">
        <v>17</v>
      </c>
      <c r="C475" s="2">
        <v>26</v>
      </c>
      <c r="D475" s="2"/>
      <c r="E475" s="2"/>
      <c r="F475" s="2">
        <v>190</v>
      </c>
      <c r="G475" s="2">
        <v>382</v>
      </c>
      <c r="H475" s="3">
        <f>AVERAGE(F475/G475)</f>
        <v>0.49738219895287961</v>
      </c>
      <c r="I475" s="2"/>
      <c r="J475" s="2"/>
      <c r="K475" s="3"/>
      <c r="L475" s="2">
        <v>93</v>
      </c>
      <c r="M475" s="2">
        <v>124</v>
      </c>
      <c r="N475" s="3">
        <f>AVERAGE(L475/M475)</f>
        <v>0.75</v>
      </c>
      <c r="O475" s="2"/>
      <c r="P475" s="2"/>
      <c r="Q475" s="2">
        <v>256</v>
      </c>
      <c r="R475" s="4">
        <f>AVERAGE(Q475/C475)</f>
        <v>9.8461538461538467</v>
      </c>
      <c r="S475" s="2">
        <v>43</v>
      </c>
      <c r="T475" s="2">
        <v>76</v>
      </c>
      <c r="U475" s="2">
        <v>21</v>
      </c>
      <c r="V475" s="2">
        <v>54</v>
      </c>
      <c r="W475" s="2">
        <v>474</v>
      </c>
      <c r="X475" s="4">
        <f>AVERAGE(W475/C475)</f>
        <v>18.23076923076923</v>
      </c>
    </row>
    <row r="476" spans="1:24" x14ac:dyDescent="0.25">
      <c r="A476" t="s">
        <v>24</v>
      </c>
      <c r="B476" t="s">
        <v>18</v>
      </c>
      <c r="C476" s="2">
        <v>27</v>
      </c>
      <c r="D476" s="2">
        <v>27</v>
      </c>
      <c r="E476" s="2"/>
      <c r="F476" s="2">
        <v>194</v>
      </c>
      <c r="G476" s="2">
        <v>366</v>
      </c>
      <c r="H476" s="3">
        <f>AVERAGE(F476/G476)</f>
        <v>0.5300546448087432</v>
      </c>
      <c r="I476" s="2">
        <v>2</v>
      </c>
      <c r="J476" s="2">
        <v>5</v>
      </c>
      <c r="K476" s="3">
        <f>AVERAGE(I476/J476)</f>
        <v>0.4</v>
      </c>
      <c r="L476" s="2">
        <v>81</v>
      </c>
      <c r="M476" s="2">
        <v>136</v>
      </c>
      <c r="N476" s="3">
        <f>AVERAGE(L476/M476)</f>
        <v>0.59558823529411764</v>
      </c>
      <c r="O476" s="2">
        <v>115</v>
      </c>
      <c r="P476" s="2">
        <v>195</v>
      </c>
      <c r="Q476" s="2">
        <v>310</v>
      </c>
      <c r="R476" s="4">
        <f>AVERAGE(Q476/C476)</f>
        <v>11.481481481481481</v>
      </c>
      <c r="S476" s="2">
        <v>28</v>
      </c>
      <c r="T476" s="2">
        <v>69</v>
      </c>
      <c r="U476" s="2">
        <v>25</v>
      </c>
      <c r="V476" s="2">
        <v>70</v>
      </c>
      <c r="W476" s="2">
        <v>471</v>
      </c>
      <c r="X476" s="4">
        <f>AVERAGE(W476/C476)</f>
        <v>17.444444444444443</v>
      </c>
    </row>
    <row r="477" spans="1:24" s="1" customFormat="1" x14ac:dyDescent="0.25">
      <c r="A477" s="1" t="s">
        <v>24</v>
      </c>
      <c r="B477" s="1" t="s">
        <v>146</v>
      </c>
      <c r="C477" s="1">
        <v>105</v>
      </c>
      <c r="F477" s="1">
        <v>681</v>
      </c>
      <c r="G477" s="1">
        <v>1408</v>
      </c>
      <c r="H477" s="5">
        <v>0.48399999999999999</v>
      </c>
      <c r="I477" s="1">
        <v>2</v>
      </c>
      <c r="J477" s="1">
        <v>5</v>
      </c>
      <c r="K477" s="5">
        <v>0.4</v>
      </c>
      <c r="L477" s="1">
        <v>306</v>
      </c>
      <c r="M477" s="1">
        <v>462</v>
      </c>
      <c r="N477" s="5">
        <v>0.66200000000000003</v>
      </c>
      <c r="O477" s="1">
        <v>115</v>
      </c>
      <c r="P477" s="1">
        <v>195</v>
      </c>
      <c r="Q477" s="1">
        <v>919</v>
      </c>
      <c r="R477" s="6">
        <v>8.8000000000000007</v>
      </c>
      <c r="S477" s="1">
        <v>138</v>
      </c>
      <c r="T477" s="1">
        <v>263</v>
      </c>
      <c r="U477" s="1">
        <v>116</v>
      </c>
      <c r="V477" s="1">
        <v>213</v>
      </c>
      <c r="W477" s="1">
        <v>1675</v>
      </c>
      <c r="X477" s="6">
        <v>16</v>
      </c>
    </row>
    <row r="478" spans="1:24" x14ac:dyDescent="0.25">
      <c r="C478" s="2"/>
      <c r="D478" s="2"/>
      <c r="E478" s="2"/>
      <c r="F478" s="2"/>
      <c r="G478" s="2"/>
      <c r="H478" s="3"/>
      <c r="I478" s="2"/>
      <c r="J478" s="2"/>
      <c r="K478" s="5"/>
      <c r="L478" s="2"/>
      <c r="M478" s="2"/>
      <c r="N478" s="3"/>
      <c r="O478" s="2"/>
      <c r="P478" s="2"/>
      <c r="Q478" s="2"/>
      <c r="R478" s="4"/>
      <c r="S478" s="2"/>
      <c r="T478" s="2"/>
      <c r="U478" s="2"/>
      <c r="V478" s="2"/>
      <c r="W478" s="2"/>
      <c r="X478" s="4"/>
    </row>
    <row r="479" spans="1:24" s="22" customFormat="1" x14ac:dyDescent="0.25">
      <c r="A479" s="22" t="s">
        <v>36</v>
      </c>
      <c r="B479" s="22" t="s">
        <v>37</v>
      </c>
      <c r="C479" s="22">
        <v>27</v>
      </c>
      <c r="F479" s="22">
        <v>117</v>
      </c>
      <c r="G479" s="22">
        <v>285</v>
      </c>
      <c r="H479" s="19">
        <f>AVERAGE(F479/G479)</f>
        <v>0.41052631578947368</v>
      </c>
      <c r="K479" s="19"/>
      <c r="L479" s="22">
        <v>78</v>
      </c>
      <c r="M479" s="22">
        <v>108</v>
      </c>
      <c r="N479" s="19">
        <f>AVERAGE(L479/M479)</f>
        <v>0.72222222222222221</v>
      </c>
      <c r="Q479" s="22">
        <v>129</v>
      </c>
      <c r="R479" s="20">
        <f>AVERAGE(Q479/C479)</f>
        <v>4.7777777777777777</v>
      </c>
      <c r="S479" s="22">
        <v>130</v>
      </c>
      <c r="T479" s="22">
        <v>104</v>
      </c>
      <c r="U479" s="22">
        <v>4</v>
      </c>
      <c r="V479" s="22">
        <v>48</v>
      </c>
      <c r="W479" s="22">
        <v>312</v>
      </c>
      <c r="X479" s="20">
        <f>AVERAGE(W479/C479)</f>
        <v>11.555555555555555</v>
      </c>
    </row>
    <row r="480" spans="1:24" x14ac:dyDescent="0.25">
      <c r="A480" t="s">
        <v>36</v>
      </c>
      <c r="B480" t="s">
        <v>25</v>
      </c>
      <c r="C480" s="2">
        <v>24</v>
      </c>
      <c r="D480" s="2"/>
      <c r="E480" s="2"/>
      <c r="F480" s="2">
        <v>93</v>
      </c>
      <c r="G480" s="2">
        <v>218</v>
      </c>
      <c r="H480" s="3">
        <f>AVERAGE(F480/G480)</f>
        <v>0.42660550458715596</v>
      </c>
      <c r="I480" s="2"/>
      <c r="J480" s="2"/>
      <c r="K480" s="5"/>
      <c r="L480" s="2">
        <v>55</v>
      </c>
      <c r="M480" s="2">
        <v>88</v>
      </c>
      <c r="N480" s="3">
        <f>AVERAGE(L480/M480)</f>
        <v>0.625</v>
      </c>
      <c r="O480" s="2"/>
      <c r="P480" s="2"/>
      <c r="Q480" s="2">
        <v>98</v>
      </c>
      <c r="R480" s="4">
        <f>AVERAGE(Q480/C480)</f>
        <v>4.083333333333333</v>
      </c>
      <c r="S480" s="2">
        <v>76</v>
      </c>
      <c r="T480" s="2">
        <v>95</v>
      </c>
      <c r="U480" s="2">
        <v>5</v>
      </c>
      <c r="V480" s="2">
        <v>45</v>
      </c>
      <c r="W480" s="2">
        <v>241</v>
      </c>
      <c r="X480" s="4">
        <f>AVERAGE(W480/C480)</f>
        <v>10.041666666666666</v>
      </c>
    </row>
    <row r="481" spans="1:24" x14ac:dyDescent="0.25">
      <c r="A481" t="s">
        <v>36</v>
      </c>
      <c r="B481" t="s">
        <v>26</v>
      </c>
      <c r="C481" s="2">
        <v>25</v>
      </c>
      <c r="D481" s="2"/>
      <c r="E481" s="2"/>
      <c r="F481" s="2">
        <v>104</v>
      </c>
      <c r="G481" s="2">
        <v>254</v>
      </c>
      <c r="H481" s="3">
        <f>AVERAGE(F481/G481)</f>
        <v>0.40944881889763779</v>
      </c>
      <c r="I481" s="2">
        <v>41</v>
      </c>
      <c r="J481" s="2">
        <v>105</v>
      </c>
      <c r="K481" s="7">
        <f>AVERAGE(I481/J481)</f>
        <v>0.39047619047619048</v>
      </c>
      <c r="L481" s="2">
        <v>55</v>
      </c>
      <c r="M481" s="2">
        <v>89</v>
      </c>
      <c r="N481" s="3">
        <f>AVERAGE(L481/M481)</f>
        <v>0.6179775280898876</v>
      </c>
      <c r="O481" s="2"/>
      <c r="P481" s="2"/>
      <c r="Q481" s="2">
        <v>116</v>
      </c>
      <c r="R481" s="4">
        <f>AVERAGE(Q481/C481)</f>
        <v>4.6399999999999997</v>
      </c>
      <c r="S481" s="2">
        <v>103</v>
      </c>
      <c r="T481" s="2">
        <v>86</v>
      </c>
      <c r="U481" s="2">
        <v>5</v>
      </c>
      <c r="V481" s="2">
        <v>34</v>
      </c>
      <c r="W481" s="2">
        <v>304</v>
      </c>
      <c r="X481" s="4">
        <f>AVERAGE(W481/C481)</f>
        <v>12.16</v>
      </c>
    </row>
    <row r="482" spans="1:24" x14ac:dyDescent="0.25">
      <c r="A482" t="s">
        <v>36</v>
      </c>
      <c r="B482" t="s">
        <v>17</v>
      </c>
      <c r="C482" s="2">
        <v>23</v>
      </c>
      <c r="D482" s="2"/>
      <c r="E482" s="2"/>
      <c r="F482" s="2">
        <v>101</v>
      </c>
      <c r="G482" s="2">
        <v>285</v>
      </c>
      <c r="H482" s="3">
        <f>AVERAGE(F482/G482)</f>
        <v>0.35438596491228069</v>
      </c>
      <c r="I482" s="2">
        <v>21</v>
      </c>
      <c r="J482" s="2">
        <v>84</v>
      </c>
      <c r="K482" s="7">
        <f>AVERAGE(I482/J482)</f>
        <v>0.25</v>
      </c>
      <c r="L482" s="2">
        <v>82</v>
      </c>
      <c r="M482" s="2">
        <v>122</v>
      </c>
      <c r="N482" s="3">
        <f>AVERAGE(L482/M482)</f>
        <v>0.67213114754098358</v>
      </c>
      <c r="O482" s="2"/>
      <c r="P482" s="2"/>
      <c r="Q482" s="2">
        <v>153</v>
      </c>
      <c r="R482" s="4">
        <f>AVERAGE(Q482/C482)</f>
        <v>6.6521739130434785</v>
      </c>
      <c r="S482" s="2">
        <v>125</v>
      </c>
      <c r="T482" s="2">
        <v>95</v>
      </c>
      <c r="U482" s="2">
        <v>10</v>
      </c>
      <c r="V482" s="2">
        <v>46</v>
      </c>
      <c r="W482" s="2">
        <v>305</v>
      </c>
      <c r="X482" s="4">
        <f>AVERAGE(W482/C482)</f>
        <v>13.260869565217391</v>
      </c>
    </row>
    <row r="483" spans="1:24" s="1" customFormat="1" x14ac:dyDescent="0.25">
      <c r="A483" s="1" t="s">
        <v>36</v>
      </c>
      <c r="B483" s="1" t="s">
        <v>146</v>
      </c>
      <c r="C483" s="1">
        <v>99</v>
      </c>
      <c r="F483" s="1">
        <v>415</v>
      </c>
      <c r="G483" s="1">
        <v>1042</v>
      </c>
      <c r="H483" s="5">
        <v>0.39800000000000002</v>
      </c>
      <c r="I483" s="1">
        <v>62</v>
      </c>
      <c r="J483" s="1">
        <v>189</v>
      </c>
      <c r="K483" s="5">
        <v>0.32800000000000001</v>
      </c>
      <c r="L483" s="1">
        <v>270</v>
      </c>
      <c r="M483" s="1">
        <v>407</v>
      </c>
      <c r="N483" s="5">
        <v>0.66300000000000003</v>
      </c>
      <c r="Q483" s="1">
        <v>496</v>
      </c>
      <c r="R483" s="6">
        <v>5</v>
      </c>
      <c r="S483" s="1">
        <v>434</v>
      </c>
      <c r="T483" s="1">
        <v>380</v>
      </c>
      <c r="U483" s="1">
        <v>24</v>
      </c>
      <c r="V483" s="1">
        <v>173</v>
      </c>
      <c r="W483" s="1">
        <v>1162</v>
      </c>
      <c r="X483" s="6">
        <v>11.7</v>
      </c>
    </row>
    <row r="484" spans="1:24" x14ac:dyDescent="0.25">
      <c r="C484" s="2"/>
      <c r="D484" s="2"/>
      <c r="E484" s="2"/>
      <c r="F484" s="2"/>
      <c r="G484" s="2"/>
      <c r="H484" s="3"/>
      <c r="I484" s="2"/>
      <c r="J484" s="2"/>
      <c r="L484" s="2"/>
      <c r="M484" s="2"/>
      <c r="N484" s="3"/>
      <c r="O484" s="2"/>
      <c r="P484" s="2"/>
      <c r="Q484" s="2"/>
      <c r="R484" s="4"/>
      <c r="S484" s="2"/>
      <c r="T484" s="2"/>
      <c r="U484" s="2"/>
      <c r="V484" s="2"/>
      <c r="W484" s="2"/>
      <c r="X484" s="4"/>
    </row>
    <row r="485" spans="1:24" s="22" customFormat="1" x14ac:dyDescent="0.25">
      <c r="A485" s="22" t="s">
        <v>60</v>
      </c>
      <c r="B485" s="22" t="s">
        <v>41</v>
      </c>
      <c r="C485" s="22">
        <v>18</v>
      </c>
      <c r="F485" s="22">
        <v>12</v>
      </c>
      <c r="G485" s="22">
        <v>26</v>
      </c>
      <c r="H485" s="19">
        <f>AVERAGE(F485/G485)</f>
        <v>0.46153846153846156</v>
      </c>
      <c r="L485" s="22">
        <v>4</v>
      </c>
      <c r="M485" s="22">
        <v>11</v>
      </c>
      <c r="N485" s="19">
        <f>AVERAGE(L485/M485)</f>
        <v>0.36363636363636365</v>
      </c>
      <c r="Q485" s="22">
        <v>41</v>
      </c>
      <c r="R485" s="20">
        <f>AVERAGE(Q485/C485)</f>
        <v>2.2777777777777777</v>
      </c>
      <c r="S485" s="22">
        <v>3</v>
      </c>
      <c r="W485" s="22">
        <v>28</v>
      </c>
      <c r="X485" s="20">
        <f>AVERAGE(W485/C485)</f>
        <v>1.5555555555555556</v>
      </c>
    </row>
    <row r="486" spans="1:24" x14ac:dyDescent="0.25">
      <c r="A486" t="s">
        <v>60</v>
      </c>
      <c r="B486" t="s">
        <v>37</v>
      </c>
      <c r="C486" s="2">
        <v>27</v>
      </c>
      <c r="D486" s="2"/>
      <c r="E486" s="2"/>
      <c r="F486" s="2">
        <v>91</v>
      </c>
      <c r="G486" s="2">
        <v>201</v>
      </c>
      <c r="H486" s="3">
        <f>AVERAGE(F486/G486)</f>
        <v>0.45273631840796019</v>
      </c>
      <c r="I486" s="2"/>
      <c r="J486" s="2"/>
      <c r="L486" s="2">
        <v>49</v>
      </c>
      <c r="M486" s="2">
        <v>79</v>
      </c>
      <c r="N486" s="3">
        <f>AVERAGE(L486/M486)</f>
        <v>0.620253164556962</v>
      </c>
      <c r="O486" s="2"/>
      <c r="P486" s="2"/>
      <c r="Q486" s="2">
        <v>239</v>
      </c>
      <c r="R486" s="4">
        <f>AVERAGE(Q486/C486)</f>
        <v>8.8518518518518512</v>
      </c>
      <c r="S486" s="2">
        <v>33</v>
      </c>
      <c r="T486" s="2">
        <v>77</v>
      </c>
      <c r="U486" s="2">
        <v>33</v>
      </c>
      <c r="V486" s="2">
        <v>41</v>
      </c>
      <c r="W486" s="2">
        <v>231</v>
      </c>
      <c r="X486" s="4">
        <f>AVERAGE(W486/C486)</f>
        <v>8.5555555555555554</v>
      </c>
    </row>
    <row r="487" spans="1:24" x14ac:dyDescent="0.25">
      <c r="A487" t="s">
        <v>60</v>
      </c>
      <c r="B487" t="s">
        <v>25</v>
      </c>
      <c r="C487" s="2">
        <v>25</v>
      </c>
      <c r="D487" s="2"/>
      <c r="E487" s="2"/>
      <c r="F487" s="2">
        <v>86</v>
      </c>
      <c r="G487" s="2">
        <v>188</v>
      </c>
      <c r="H487" s="3">
        <f>AVERAGE(F487/G487)</f>
        <v>0.45744680851063829</v>
      </c>
      <c r="I487" s="2"/>
      <c r="J487" s="2"/>
      <c r="L487" s="2">
        <v>38</v>
      </c>
      <c r="M487" s="2">
        <v>73</v>
      </c>
      <c r="N487" s="3">
        <f>AVERAGE(L487/M487)</f>
        <v>0.52054794520547942</v>
      </c>
      <c r="O487" s="2"/>
      <c r="P487" s="2"/>
      <c r="Q487" s="2">
        <v>267</v>
      </c>
      <c r="R487" s="4">
        <f>AVERAGE(Q487/C487)</f>
        <v>10.68</v>
      </c>
      <c r="S487" s="2">
        <v>49</v>
      </c>
      <c r="T487" s="2">
        <v>82</v>
      </c>
      <c r="U487" s="2">
        <v>28</v>
      </c>
      <c r="V487" s="2">
        <v>28</v>
      </c>
      <c r="W487" s="2">
        <v>210</v>
      </c>
      <c r="X487" s="4">
        <f>AVERAGE(W487/C487)</f>
        <v>8.4</v>
      </c>
    </row>
    <row r="488" spans="1:24" x14ac:dyDescent="0.25">
      <c r="A488" t="s">
        <v>60</v>
      </c>
      <c r="B488" t="s">
        <v>26</v>
      </c>
      <c r="C488" s="2">
        <v>24</v>
      </c>
      <c r="D488" s="2"/>
      <c r="E488" s="2"/>
      <c r="F488" s="2">
        <v>101</v>
      </c>
      <c r="G488" s="2">
        <v>227</v>
      </c>
      <c r="H488" s="3">
        <f>AVERAGE(F488/G488)</f>
        <v>0.44493392070484583</v>
      </c>
      <c r="I488" s="2"/>
      <c r="J488" s="2"/>
      <c r="L488" s="2">
        <v>48</v>
      </c>
      <c r="M488" s="2">
        <v>87</v>
      </c>
      <c r="N488" s="3">
        <f>AVERAGE(L488/M488)</f>
        <v>0.55172413793103448</v>
      </c>
      <c r="O488" s="2"/>
      <c r="P488" s="2"/>
      <c r="Q488" s="2">
        <v>271</v>
      </c>
      <c r="R488" s="4">
        <f>AVERAGE(Q488/C488)</f>
        <v>11.291666666666666</v>
      </c>
      <c r="S488" s="2">
        <v>38</v>
      </c>
      <c r="T488" s="2">
        <v>75</v>
      </c>
      <c r="U488" s="2">
        <v>49</v>
      </c>
      <c r="V488" s="2">
        <v>25</v>
      </c>
      <c r="W488" s="2">
        <v>252</v>
      </c>
      <c r="X488" s="4">
        <f>AVERAGE(W488/C488)</f>
        <v>10.5</v>
      </c>
    </row>
    <row r="489" spans="1:24" s="1" customFormat="1" x14ac:dyDescent="0.25">
      <c r="A489" s="1" t="s">
        <v>60</v>
      </c>
      <c r="B489" s="1" t="s">
        <v>146</v>
      </c>
      <c r="C489" s="1">
        <v>94</v>
      </c>
      <c r="F489" s="1">
        <v>290</v>
      </c>
      <c r="G489" s="1">
        <v>642</v>
      </c>
      <c r="H489" s="5">
        <v>0.45200000000000001</v>
      </c>
      <c r="L489" s="1">
        <v>139</v>
      </c>
      <c r="M489" s="1">
        <v>250</v>
      </c>
      <c r="N489" s="5">
        <v>0.55600000000000005</v>
      </c>
      <c r="Q489" s="1">
        <v>818</v>
      </c>
      <c r="R489" s="6">
        <v>8.6999999999999993</v>
      </c>
      <c r="S489" s="1">
        <v>123</v>
      </c>
      <c r="T489" s="1">
        <v>234</v>
      </c>
      <c r="U489" s="1">
        <v>110</v>
      </c>
      <c r="V489" s="1">
        <v>94</v>
      </c>
      <c r="W489" s="1">
        <v>721</v>
      </c>
      <c r="X489" s="6">
        <v>7.7</v>
      </c>
    </row>
    <row r="490" spans="1:24" x14ac:dyDescent="0.25">
      <c r="C490" s="2"/>
      <c r="D490" s="2"/>
      <c r="E490" s="2"/>
      <c r="F490" s="2"/>
      <c r="G490" s="2"/>
      <c r="H490" s="3"/>
      <c r="I490" s="2"/>
      <c r="J490" s="2"/>
      <c r="L490" s="2"/>
      <c r="M490" s="2"/>
      <c r="N490" s="3"/>
      <c r="O490" s="2"/>
      <c r="P490" s="2"/>
      <c r="Q490" s="2"/>
      <c r="R490" s="4"/>
      <c r="S490" s="2"/>
      <c r="T490" s="2"/>
      <c r="U490" s="2"/>
      <c r="V490" s="2"/>
      <c r="W490" s="2"/>
      <c r="X490" s="4"/>
    </row>
    <row r="491" spans="1:24" s="22" customFormat="1" x14ac:dyDescent="0.25">
      <c r="A491" s="22" t="s">
        <v>101</v>
      </c>
      <c r="B491" s="22" t="s">
        <v>41</v>
      </c>
      <c r="C491" s="22">
        <v>8</v>
      </c>
      <c r="F491" s="22">
        <v>2</v>
      </c>
      <c r="G491" s="22">
        <v>6</v>
      </c>
      <c r="H491" s="19">
        <f>AVERAGE(F491/G491)</f>
        <v>0.33333333333333331</v>
      </c>
      <c r="L491" s="22">
        <v>3</v>
      </c>
      <c r="M491" s="22">
        <v>5</v>
      </c>
      <c r="N491" s="19">
        <f>AVERAGE(L491/M491)</f>
        <v>0.6</v>
      </c>
      <c r="Q491" s="22">
        <v>12</v>
      </c>
      <c r="R491" s="20">
        <f>AVERAGE(Q491/C491)</f>
        <v>1.5</v>
      </c>
      <c r="S491" s="22">
        <v>0</v>
      </c>
      <c r="W491" s="22">
        <v>7</v>
      </c>
      <c r="X491" s="20">
        <f>AVERAGE(W491/C491)</f>
        <v>0.875</v>
      </c>
    </row>
    <row r="492" spans="1:24" x14ac:dyDescent="0.25">
      <c r="A492" t="s">
        <v>101</v>
      </c>
      <c r="B492" t="s">
        <v>37</v>
      </c>
      <c r="C492" s="2">
        <v>26</v>
      </c>
      <c r="D492" s="2"/>
      <c r="E492" s="2"/>
      <c r="F492" s="2">
        <v>15</v>
      </c>
      <c r="G492" s="2">
        <v>57</v>
      </c>
      <c r="H492" s="3">
        <f>AVERAGE(F492/G492)</f>
        <v>0.26315789473684209</v>
      </c>
      <c r="I492" s="2"/>
      <c r="J492" s="2"/>
      <c r="L492" s="2">
        <v>5</v>
      </c>
      <c r="M492" s="2">
        <v>8</v>
      </c>
      <c r="N492" s="3">
        <f>AVERAGE(L492/M492)</f>
        <v>0.625</v>
      </c>
      <c r="O492" s="2"/>
      <c r="P492" s="2"/>
      <c r="Q492" s="2">
        <v>50</v>
      </c>
      <c r="R492" s="4">
        <f>AVERAGE(Q492/C492)</f>
        <v>1.9230769230769231</v>
      </c>
      <c r="S492" s="2">
        <v>3</v>
      </c>
      <c r="T492" s="2">
        <v>10</v>
      </c>
      <c r="U492" s="2">
        <v>5</v>
      </c>
      <c r="V492" s="2">
        <v>6</v>
      </c>
      <c r="W492" s="2">
        <v>35</v>
      </c>
      <c r="X492" s="4">
        <f>AVERAGE(W492/C492)</f>
        <v>1.3461538461538463</v>
      </c>
    </row>
    <row r="493" spans="1:24" x14ac:dyDescent="0.25">
      <c r="A493" t="s">
        <v>101</v>
      </c>
      <c r="B493" t="s">
        <v>25</v>
      </c>
      <c r="C493" s="2">
        <v>25</v>
      </c>
      <c r="D493" s="2"/>
      <c r="E493" s="2"/>
      <c r="F493" s="2">
        <v>73</v>
      </c>
      <c r="G493" s="2">
        <v>164</v>
      </c>
      <c r="H493" s="3">
        <f>AVERAGE(F493/G493)</f>
        <v>0.4451219512195122</v>
      </c>
      <c r="I493" s="2"/>
      <c r="J493" s="2"/>
      <c r="L493" s="2">
        <v>9</v>
      </c>
      <c r="M493" s="2">
        <v>17</v>
      </c>
      <c r="N493" s="3">
        <f>AVERAGE(L493/M493)</f>
        <v>0.52941176470588236</v>
      </c>
      <c r="O493" s="2"/>
      <c r="P493" s="2"/>
      <c r="Q493" s="2">
        <v>112</v>
      </c>
      <c r="R493" s="4">
        <f>AVERAGE(Q493/C493)</f>
        <v>4.4800000000000004</v>
      </c>
      <c r="S493" s="2">
        <v>8</v>
      </c>
      <c r="T493" s="2">
        <v>27</v>
      </c>
      <c r="U493" s="2">
        <v>7</v>
      </c>
      <c r="V493" s="2">
        <v>8</v>
      </c>
      <c r="W493" s="2">
        <v>155</v>
      </c>
      <c r="X493" s="4">
        <f>AVERAGE(W493/C493)</f>
        <v>6.2</v>
      </c>
    </row>
    <row r="494" spans="1:24" x14ac:dyDescent="0.25">
      <c r="A494" t="s">
        <v>101</v>
      </c>
      <c r="B494" t="s">
        <v>26</v>
      </c>
      <c r="C494" s="2">
        <v>27</v>
      </c>
      <c r="D494" s="2"/>
      <c r="E494" s="2"/>
      <c r="F494" s="2">
        <v>117</v>
      </c>
      <c r="G494" s="2">
        <v>309</v>
      </c>
      <c r="H494" s="3">
        <f>AVERAGE(F494/G494)</f>
        <v>0.37864077669902912</v>
      </c>
      <c r="I494" s="2"/>
      <c r="J494" s="2"/>
      <c r="L494" s="2">
        <v>24</v>
      </c>
      <c r="M494" s="2">
        <v>44</v>
      </c>
      <c r="N494" s="3">
        <f>AVERAGE(L494/M494)</f>
        <v>0.54545454545454541</v>
      </c>
      <c r="O494" s="2"/>
      <c r="P494" s="2"/>
      <c r="Q494" s="2">
        <v>212</v>
      </c>
      <c r="R494" s="4">
        <f>AVERAGE(Q494/C494)</f>
        <v>7.8518518518518521</v>
      </c>
      <c r="S494" s="2">
        <v>18</v>
      </c>
      <c r="T494" s="2">
        <v>60</v>
      </c>
      <c r="U494" s="2">
        <v>26</v>
      </c>
      <c r="V494" s="2">
        <v>15</v>
      </c>
      <c r="W494" s="2">
        <v>258</v>
      </c>
      <c r="X494" s="4">
        <f>AVERAGE(W494/C494)</f>
        <v>9.5555555555555554</v>
      </c>
    </row>
    <row r="495" spans="1:24" s="1" customFormat="1" x14ac:dyDescent="0.25">
      <c r="A495" s="1" t="s">
        <v>101</v>
      </c>
      <c r="B495" s="1" t="s">
        <v>146</v>
      </c>
      <c r="C495" s="1">
        <v>86</v>
      </c>
      <c r="F495" s="1">
        <v>207</v>
      </c>
      <c r="G495" s="1">
        <v>536</v>
      </c>
      <c r="H495" s="5">
        <v>0.38600000000000001</v>
      </c>
      <c r="L495" s="1">
        <v>41</v>
      </c>
      <c r="M495" s="1">
        <v>74</v>
      </c>
      <c r="N495" s="5">
        <v>0.55400000000000005</v>
      </c>
      <c r="Q495" s="1">
        <v>386</v>
      </c>
      <c r="R495" s="6">
        <v>4.5</v>
      </c>
      <c r="S495" s="1">
        <v>29</v>
      </c>
      <c r="T495" s="1">
        <v>97</v>
      </c>
      <c r="U495" s="1">
        <v>38</v>
      </c>
      <c r="V495" s="1">
        <v>29</v>
      </c>
      <c r="W495" s="1">
        <v>455</v>
      </c>
      <c r="X495" s="6">
        <v>5.3</v>
      </c>
    </row>
    <row r="496" spans="1:24" x14ac:dyDescent="0.25">
      <c r="C496" s="2"/>
      <c r="D496" s="2"/>
      <c r="E496" s="2"/>
      <c r="F496" s="2"/>
      <c r="G496" s="2"/>
      <c r="H496" s="3"/>
      <c r="I496" s="2"/>
      <c r="J496" s="2"/>
      <c r="L496" s="2"/>
      <c r="M496" s="2"/>
      <c r="N496" s="3"/>
      <c r="O496" s="2"/>
      <c r="P496" s="2"/>
      <c r="Q496" s="2"/>
      <c r="R496" s="4"/>
      <c r="S496" s="2"/>
      <c r="T496" s="2"/>
      <c r="U496" s="2"/>
      <c r="V496" s="2"/>
      <c r="W496" s="2"/>
      <c r="X496" s="4"/>
    </row>
    <row r="497" spans="1:24" s="22" customFormat="1" x14ac:dyDescent="0.25">
      <c r="A497" s="22" t="s">
        <v>103</v>
      </c>
      <c r="B497" s="22" t="s">
        <v>41</v>
      </c>
      <c r="C497" s="22">
        <v>17</v>
      </c>
      <c r="F497" s="22">
        <v>7</v>
      </c>
      <c r="G497" s="22">
        <v>18</v>
      </c>
      <c r="H497" s="19">
        <f>AVERAGE(F497/G497)</f>
        <v>0.3888888888888889</v>
      </c>
      <c r="L497" s="22">
        <v>6</v>
      </c>
      <c r="M497" s="22">
        <v>15</v>
      </c>
      <c r="N497" s="19">
        <f>AVERAGE(L497/M497)</f>
        <v>0.4</v>
      </c>
      <c r="Q497" s="22">
        <v>6</v>
      </c>
      <c r="R497" s="20">
        <f>AVERAGE(Q497/C497)</f>
        <v>0.35294117647058826</v>
      </c>
      <c r="S497" s="22">
        <v>8</v>
      </c>
      <c r="W497" s="22">
        <v>20</v>
      </c>
      <c r="X497" s="20">
        <f>AVERAGE(W497/C497)</f>
        <v>1.1764705882352942</v>
      </c>
    </row>
    <row r="498" spans="1:24" x14ac:dyDescent="0.25">
      <c r="A498" t="s">
        <v>103</v>
      </c>
      <c r="B498" t="s">
        <v>37</v>
      </c>
      <c r="C498" s="2">
        <v>25</v>
      </c>
      <c r="D498" s="2"/>
      <c r="E498" s="2"/>
      <c r="F498" s="2">
        <v>76</v>
      </c>
      <c r="G498" s="2">
        <v>230</v>
      </c>
      <c r="H498" s="3">
        <f>AVERAGE(F498/G498)</f>
        <v>0.33043478260869563</v>
      </c>
      <c r="I498" s="2"/>
      <c r="J498" s="2"/>
      <c r="L498" s="2">
        <v>28</v>
      </c>
      <c r="M498" s="2">
        <v>50</v>
      </c>
      <c r="N498" s="3">
        <f>AVERAGE(L498/M498)</f>
        <v>0.56000000000000005</v>
      </c>
      <c r="O498" s="2"/>
      <c r="P498" s="2"/>
      <c r="Q498" s="2">
        <v>99</v>
      </c>
      <c r="R498" s="4">
        <f>AVERAGE(Q498/C498)</f>
        <v>3.96</v>
      </c>
      <c r="S498" s="2">
        <v>74</v>
      </c>
      <c r="T498" s="2">
        <v>92</v>
      </c>
      <c r="U498" s="2">
        <v>1</v>
      </c>
      <c r="V498" s="2">
        <v>32</v>
      </c>
      <c r="W498" s="2">
        <v>180</v>
      </c>
      <c r="X498" s="4">
        <f>AVERAGE(W498/C498)</f>
        <v>7.2</v>
      </c>
    </row>
    <row r="499" spans="1:24" x14ac:dyDescent="0.25">
      <c r="A499" t="s">
        <v>103</v>
      </c>
      <c r="B499" t="s">
        <v>25</v>
      </c>
      <c r="C499" s="2">
        <v>23</v>
      </c>
      <c r="D499" s="2"/>
      <c r="E499" s="2"/>
      <c r="F499" s="2">
        <v>119</v>
      </c>
      <c r="G499" s="2">
        <v>301</v>
      </c>
      <c r="H499" s="3">
        <f>AVERAGE(F499/G499)</f>
        <v>0.39534883720930231</v>
      </c>
      <c r="I499" s="2"/>
      <c r="J499" s="2"/>
      <c r="L499" s="2">
        <v>47</v>
      </c>
      <c r="M499" s="2">
        <v>75</v>
      </c>
      <c r="N499" s="3">
        <f>AVERAGE(L499/M499)</f>
        <v>0.62666666666666671</v>
      </c>
      <c r="O499" s="2"/>
      <c r="P499" s="2"/>
      <c r="Q499" s="2">
        <v>99</v>
      </c>
      <c r="R499" s="4">
        <f>AVERAGE(Q499/C499)</f>
        <v>4.3043478260869561</v>
      </c>
      <c r="S499" s="2">
        <v>102</v>
      </c>
      <c r="T499" s="2">
        <v>137</v>
      </c>
      <c r="U499" s="2">
        <v>8</v>
      </c>
      <c r="V499" s="2">
        <v>55</v>
      </c>
      <c r="W499" s="2">
        <v>285</v>
      </c>
      <c r="X499" s="4">
        <f>AVERAGE(W499/C499)</f>
        <v>12.391304347826088</v>
      </c>
    </row>
    <row r="500" spans="1:24" s="1" customFormat="1" x14ac:dyDescent="0.25">
      <c r="A500" s="1" t="s">
        <v>103</v>
      </c>
      <c r="B500" s="1" t="s">
        <v>146</v>
      </c>
      <c r="C500" s="1">
        <v>65</v>
      </c>
      <c r="F500" s="1">
        <v>202</v>
      </c>
      <c r="G500" s="1">
        <v>549</v>
      </c>
      <c r="H500" s="5">
        <v>0.36799999999999999</v>
      </c>
      <c r="L500" s="1">
        <v>81</v>
      </c>
      <c r="M500" s="1">
        <v>140</v>
      </c>
      <c r="N500" s="5">
        <v>0.57899999999999996</v>
      </c>
      <c r="Q500" s="1">
        <v>204</v>
      </c>
      <c r="R500" s="6">
        <v>3.1</v>
      </c>
      <c r="S500" s="1">
        <v>184</v>
      </c>
      <c r="T500" s="1">
        <v>229</v>
      </c>
      <c r="U500" s="1">
        <v>9</v>
      </c>
      <c r="V500" s="1">
        <v>87</v>
      </c>
      <c r="W500" s="1">
        <v>485</v>
      </c>
      <c r="X500" s="6">
        <v>7.5</v>
      </c>
    </row>
    <row r="501" spans="1:24" x14ac:dyDescent="0.25">
      <c r="C501" s="2"/>
      <c r="D501" s="2"/>
      <c r="E501" s="2"/>
      <c r="F501" s="2"/>
      <c r="G501" s="2"/>
      <c r="H501" s="3"/>
      <c r="I501" s="2"/>
      <c r="J501" s="2"/>
      <c r="L501" s="2"/>
      <c r="M501" s="2"/>
      <c r="N501" s="3"/>
      <c r="O501" s="2"/>
      <c r="P501" s="2"/>
      <c r="Q501" s="2"/>
      <c r="R501" s="4"/>
      <c r="S501" s="2"/>
      <c r="T501" s="2"/>
      <c r="U501" s="2"/>
      <c r="V501" s="2"/>
      <c r="W501" s="2"/>
      <c r="X501" s="4"/>
    </row>
    <row r="502" spans="1:24" x14ac:dyDescent="0.25">
      <c r="A502" t="s">
        <v>50</v>
      </c>
      <c r="B502" t="s">
        <v>41</v>
      </c>
      <c r="C502" s="2">
        <v>28</v>
      </c>
      <c r="D502" s="2"/>
      <c r="E502" s="2"/>
      <c r="F502" s="2">
        <v>171</v>
      </c>
      <c r="G502" s="2">
        <v>354</v>
      </c>
      <c r="H502" s="3">
        <f>AVERAGE(F502/G502)</f>
        <v>0.48305084745762711</v>
      </c>
      <c r="I502" s="2"/>
      <c r="J502" s="2"/>
      <c r="L502" s="2">
        <v>43</v>
      </c>
      <c r="M502" s="2">
        <v>55</v>
      </c>
      <c r="N502" s="3">
        <f>AVERAGE(L502/M502)</f>
        <v>0.78181818181818186</v>
      </c>
      <c r="O502" s="2"/>
      <c r="P502" s="2"/>
      <c r="Q502" s="2">
        <v>174</v>
      </c>
      <c r="R502" s="4">
        <f>AVERAGE(Q502/C502)</f>
        <v>6.2142857142857144</v>
      </c>
      <c r="S502" s="2">
        <v>62</v>
      </c>
      <c r="T502" s="2"/>
      <c r="U502" s="2"/>
      <c r="V502" s="2">
        <v>90</v>
      </c>
      <c r="W502" s="2">
        <v>385</v>
      </c>
      <c r="X502" s="4">
        <f>AVERAGE(W502/C502)</f>
        <v>13.75</v>
      </c>
    </row>
    <row r="503" spans="1:24" x14ac:dyDescent="0.25">
      <c r="A503" t="s">
        <v>50</v>
      </c>
      <c r="B503" t="s">
        <v>37</v>
      </c>
      <c r="C503" s="2">
        <v>27</v>
      </c>
      <c r="D503" s="2"/>
      <c r="E503" s="2"/>
      <c r="F503" s="2">
        <v>244</v>
      </c>
      <c r="G503" s="2">
        <v>543</v>
      </c>
      <c r="H503" s="3">
        <f>AVERAGE(F503/G503)</f>
        <v>0.44935543278084716</v>
      </c>
      <c r="I503" s="2"/>
      <c r="J503" s="2"/>
      <c r="L503" s="2">
        <v>67</v>
      </c>
      <c r="M503" s="2">
        <v>92</v>
      </c>
      <c r="N503" s="3">
        <f>AVERAGE(L503/M503)</f>
        <v>0.72826086956521741</v>
      </c>
      <c r="O503" s="2"/>
      <c r="P503" s="2"/>
      <c r="Q503" s="2">
        <v>200</v>
      </c>
      <c r="R503" s="4">
        <f>AVERAGE(Q503/C503)</f>
        <v>7.4074074074074074</v>
      </c>
      <c r="S503" s="2">
        <v>64</v>
      </c>
      <c r="T503" s="2">
        <v>140</v>
      </c>
      <c r="U503" s="2">
        <v>6</v>
      </c>
      <c r="V503" s="2">
        <v>70</v>
      </c>
      <c r="W503" s="2">
        <v>555</v>
      </c>
      <c r="X503" s="4">
        <f>AVERAGE(W503/C503)</f>
        <v>20.555555555555557</v>
      </c>
    </row>
    <row r="504" spans="1:24" s="1" customFormat="1" x14ac:dyDescent="0.25">
      <c r="A504" s="1" t="s">
        <v>50</v>
      </c>
      <c r="B504" s="1" t="s">
        <v>146</v>
      </c>
      <c r="C504" s="1">
        <v>55</v>
      </c>
      <c r="F504" s="1">
        <v>415</v>
      </c>
      <c r="G504" s="1">
        <v>897</v>
      </c>
      <c r="H504" s="5">
        <v>0.46300000000000002</v>
      </c>
      <c r="L504" s="1">
        <v>110</v>
      </c>
      <c r="M504" s="1">
        <v>147</v>
      </c>
      <c r="N504" s="5">
        <v>0.748</v>
      </c>
      <c r="Q504" s="1">
        <v>374</v>
      </c>
      <c r="R504" s="6">
        <v>6.8</v>
      </c>
      <c r="S504" s="1">
        <v>126</v>
      </c>
      <c r="T504" s="1">
        <v>140</v>
      </c>
      <c r="U504" s="1">
        <v>6</v>
      </c>
      <c r="V504" s="1">
        <v>160</v>
      </c>
      <c r="W504" s="1">
        <v>940</v>
      </c>
      <c r="X504" s="6">
        <v>17.100000000000001</v>
      </c>
    </row>
    <row r="505" spans="1:24" x14ac:dyDescent="0.25">
      <c r="C505" s="2"/>
      <c r="D505" s="2"/>
      <c r="E505" s="2"/>
      <c r="F505" s="2"/>
      <c r="G505" s="2"/>
      <c r="H505" s="3"/>
      <c r="I505" s="2"/>
      <c r="J505" s="2"/>
      <c r="L505" s="2"/>
      <c r="M505" s="2"/>
      <c r="N505" s="3"/>
      <c r="O505" s="2"/>
      <c r="P505" s="2"/>
      <c r="Q505" s="2"/>
      <c r="R505" s="4"/>
      <c r="S505" s="2"/>
      <c r="T505" s="2"/>
      <c r="U505" s="2"/>
      <c r="V505" s="2"/>
      <c r="W505" s="2"/>
      <c r="X505" s="4"/>
    </row>
    <row r="506" spans="1:24" s="22" customFormat="1" x14ac:dyDescent="0.25">
      <c r="A506" s="22" t="s">
        <v>104</v>
      </c>
      <c r="B506" s="22" t="s">
        <v>40</v>
      </c>
      <c r="C506" s="22">
        <v>23</v>
      </c>
      <c r="F506" s="22">
        <v>19</v>
      </c>
      <c r="G506" s="22">
        <v>48</v>
      </c>
      <c r="H506" s="19">
        <f>AVERAGE(F506/G506)</f>
        <v>0.39583333333333331</v>
      </c>
      <c r="L506" s="22">
        <v>15</v>
      </c>
      <c r="M506" s="22">
        <v>23</v>
      </c>
      <c r="N506" s="19">
        <f>AVERAGE(L506/M506)</f>
        <v>0.65217391304347827</v>
      </c>
      <c r="Q506" s="22">
        <v>84</v>
      </c>
      <c r="R506" s="20">
        <f>AVERAGE(Q506/C506)</f>
        <v>3.652173913043478</v>
      </c>
      <c r="S506" s="22">
        <v>11</v>
      </c>
      <c r="W506" s="22">
        <v>53</v>
      </c>
      <c r="X506" s="20">
        <f>AVERAGE(W506/C506)</f>
        <v>2.3043478260869565</v>
      </c>
    </row>
    <row r="507" spans="1:24" x14ac:dyDescent="0.25">
      <c r="A507" t="s">
        <v>104</v>
      </c>
      <c r="B507" t="s">
        <v>41</v>
      </c>
      <c r="C507" s="2">
        <v>26</v>
      </c>
      <c r="D507" s="2"/>
      <c r="E507" s="2"/>
      <c r="F507" s="2">
        <v>32</v>
      </c>
      <c r="G507" s="2">
        <v>76</v>
      </c>
      <c r="H507" s="3">
        <f>AVERAGE(F507/G507)</f>
        <v>0.42105263157894735</v>
      </c>
      <c r="I507" s="2"/>
      <c r="J507" s="2"/>
      <c r="L507" s="2">
        <v>34</v>
      </c>
      <c r="M507" s="2">
        <v>54</v>
      </c>
      <c r="N507" s="3">
        <f>AVERAGE(L507/M507)</f>
        <v>0.62962962962962965</v>
      </c>
      <c r="O507" s="2"/>
      <c r="P507" s="2"/>
      <c r="Q507" s="2">
        <v>55</v>
      </c>
      <c r="R507" s="4">
        <f>AVERAGE(Q507/C507)</f>
        <v>2.1153846153846154</v>
      </c>
      <c r="S507" s="2">
        <v>4</v>
      </c>
      <c r="T507" s="2"/>
      <c r="U507" s="2"/>
      <c r="V507" s="2"/>
      <c r="W507" s="2">
        <v>98</v>
      </c>
      <c r="X507" s="4">
        <f>AVERAGE(W507/C507)</f>
        <v>3.7692307692307692</v>
      </c>
    </row>
    <row r="508" spans="1:24" x14ac:dyDescent="0.25">
      <c r="A508" t="s">
        <v>104</v>
      </c>
      <c r="B508" t="s">
        <v>37</v>
      </c>
      <c r="C508" s="2">
        <v>27</v>
      </c>
      <c r="D508" s="2"/>
      <c r="E508" s="2"/>
      <c r="F508" s="2">
        <v>144</v>
      </c>
      <c r="G508" s="2">
        <v>321</v>
      </c>
      <c r="H508" s="3">
        <f>AVERAGE(F508/G508)</f>
        <v>0.44859813084112149</v>
      </c>
      <c r="I508" s="2"/>
      <c r="J508" s="2"/>
      <c r="L508" s="2">
        <v>114</v>
      </c>
      <c r="M508" s="2">
        <v>159</v>
      </c>
      <c r="N508" s="3">
        <f>AVERAGE(L508/M508)</f>
        <v>0.71698113207547165</v>
      </c>
      <c r="O508" s="2"/>
      <c r="P508" s="2"/>
      <c r="Q508" s="2">
        <v>252</v>
      </c>
      <c r="R508" s="4">
        <f>AVERAGE(Q508/C508)</f>
        <v>9.3333333333333339</v>
      </c>
      <c r="S508" s="2">
        <v>15</v>
      </c>
      <c r="T508" s="2">
        <v>104</v>
      </c>
      <c r="U508" s="2">
        <v>5</v>
      </c>
      <c r="V508" s="2">
        <v>24</v>
      </c>
      <c r="W508" s="2">
        <v>402</v>
      </c>
      <c r="X508" s="4">
        <f>AVERAGE(W508/C508)</f>
        <v>14.888888888888889</v>
      </c>
    </row>
    <row r="509" spans="1:24" s="1" customFormat="1" x14ac:dyDescent="0.25">
      <c r="A509" s="1" t="s">
        <v>104</v>
      </c>
      <c r="B509" s="1" t="s">
        <v>146</v>
      </c>
      <c r="C509" s="1">
        <v>76</v>
      </c>
      <c r="F509" s="1">
        <v>195</v>
      </c>
      <c r="G509" s="1">
        <v>445</v>
      </c>
      <c r="H509" s="5">
        <v>0.438</v>
      </c>
      <c r="L509" s="1">
        <v>163</v>
      </c>
      <c r="M509" s="1">
        <v>236</v>
      </c>
      <c r="N509" s="5">
        <v>0.69099999999999995</v>
      </c>
      <c r="Q509" s="1">
        <v>391</v>
      </c>
      <c r="R509" s="6">
        <v>5.0999999999999996</v>
      </c>
      <c r="S509" s="1">
        <v>30</v>
      </c>
      <c r="T509" s="1">
        <v>104</v>
      </c>
      <c r="U509" s="1">
        <v>5</v>
      </c>
      <c r="V509" s="1">
        <v>24</v>
      </c>
      <c r="W509" s="1">
        <v>553</v>
      </c>
      <c r="X509" s="6">
        <v>7.3</v>
      </c>
    </row>
    <row r="510" spans="1:24" x14ac:dyDescent="0.25">
      <c r="C510" s="2"/>
      <c r="D510" s="2"/>
      <c r="E510" s="2"/>
      <c r="F510" s="2"/>
      <c r="G510" s="2"/>
      <c r="H510" s="3"/>
      <c r="I510" s="2"/>
      <c r="J510" s="2"/>
      <c r="L510" s="2"/>
      <c r="M510" s="2"/>
      <c r="N510" s="3"/>
      <c r="O510" s="2"/>
      <c r="P510" s="2"/>
      <c r="Q510" s="2"/>
      <c r="R510" s="4"/>
      <c r="S510" s="2"/>
      <c r="T510" s="2"/>
      <c r="U510" s="2"/>
      <c r="V510" s="2"/>
      <c r="W510" s="2"/>
      <c r="X510" s="4"/>
    </row>
    <row r="511" spans="1:24" x14ac:dyDescent="0.25">
      <c r="A511" t="s">
        <v>61</v>
      </c>
      <c r="B511" t="s">
        <v>40</v>
      </c>
      <c r="C511" s="2">
        <v>27</v>
      </c>
      <c r="D511" s="2"/>
      <c r="E511" s="2"/>
      <c r="F511" s="2">
        <v>93</v>
      </c>
      <c r="G511" s="2">
        <v>194</v>
      </c>
      <c r="H511" s="3">
        <f>AVERAGE(F511/G511)</f>
        <v>0.47938144329896909</v>
      </c>
      <c r="I511" s="2"/>
      <c r="J511" s="2"/>
      <c r="L511" s="2">
        <v>135</v>
      </c>
      <c r="M511" s="2">
        <v>204</v>
      </c>
      <c r="N511" s="3">
        <f>AVERAGE(L511/M511)</f>
        <v>0.66176470588235292</v>
      </c>
      <c r="O511" s="2"/>
      <c r="P511" s="2"/>
      <c r="Q511" s="2">
        <v>374</v>
      </c>
      <c r="R511" s="4">
        <f>AVERAGE(Q511/C511)</f>
        <v>13.851851851851851</v>
      </c>
      <c r="S511" s="2">
        <v>35</v>
      </c>
      <c r="T511" s="2"/>
      <c r="U511" s="2"/>
      <c r="V511" s="2"/>
      <c r="W511" s="2">
        <v>321</v>
      </c>
      <c r="X511" s="4">
        <f>AVERAGE(W511/C511)</f>
        <v>11.888888888888889</v>
      </c>
    </row>
    <row r="512" spans="1:24" x14ac:dyDescent="0.25">
      <c r="A512" t="s">
        <v>61</v>
      </c>
      <c r="B512" t="s">
        <v>41</v>
      </c>
      <c r="C512" s="2">
        <v>28</v>
      </c>
      <c r="D512" s="2"/>
      <c r="E512" s="2"/>
      <c r="F512" s="2">
        <v>85</v>
      </c>
      <c r="G512" s="2">
        <v>180</v>
      </c>
      <c r="H512" s="3">
        <f>AVERAGE(F512/G512)</f>
        <v>0.47222222222222221</v>
      </c>
      <c r="I512" s="2"/>
      <c r="J512" s="2"/>
      <c r="L512" s="2">
        <v>134</v>
      </c>
      <c r="M512" s="2">
        <v>228</v>
      </c>
      <c r="N512" s="3">
        <f>AVERAGE(L512/M512)</f>
        <v>0.58771929824561409</v>
      </c>
      <c r="O512" s="2"/>
      <c r="P512" s="2"/>
      <c r="Q512" s="2">
        <v>368</v>
      </c>
      <c r="R512" s="4">
        <f>AVERAGE(Q512/C512)</f>
        <v>13.142857142857142</v>
      </c>
      <c r="S512" s="2">
        <v>37</v>
      </c>
      <c r="T512" s="2"/>
      <c r="U512" s="2"/>
      <c r="V512" s="2"/>
      <c r="W512" s="2">
        <v>304</v>
      </c>
      <c r="X512" s="4">
        <f>AVERAGE(W512/C512)</f>
        <v>10.857142857142858</v>
      </c>
    </row>
    <row r="513" spans="1:24" s="1" customFormat="1" x14ac:dyDescent="0.25">
      <c r="A513" s="1" t="s">
        <v>61</v>
      </c>
      <c r="B513" s="1" t="s">
        <v>146</v>
      </c>
      <c r="C513" s="1">
        <v>55</v>
      </c>
      <c r="F513" s="1">
        <v>178</v>
      </c>
      <c r="G513" s="1">
        <v>374</v>
      </c>
      <c r="H513" s="5">
        <v>0.47599999999999998</v>
      </c>
      <c r="L513" s="1">
        <v>269</v>
      </c>
      <c r="M513" s="1">
        <v>432</v>
      </c>
      <c r="N513" s="5">
        <v>0.623</v>
      </c>
      <c r="Q513" s="1">
        <v>742</v>
      </c>
      <c r="R513" s="6">
        <v>13.5</v>
      </c>
      <c r="S513" s="1">
        <v>72</v>
      </c>
      <c r="W513" s="1">
        <v>625</v>
      </c>
      <c r="X513" s="6">
        <v>11.4</v>
      </c>
    </row>
    <row r="514" spans="1:24" x14ac:dyDescent="0.25">
      <c r="C514" s="2"/>
      <c r="D514" s="2"/>
      <c r="E514" s="2"/>
      <c r="F514" s="2"/>
      <c r="G514" s="2"/>
      <c r="H514" s="3"/>
      <c r="I514" s="2"/>
      <c r="J514" s="2"/>
      <c r="L514" s="2"/>
      <c r="M514" s="2"/>
      <c r="N514" s="3"/>
      <c r="O514" s="2"/>
      <c r="P514" s="2"/>
      <c r="Q514" s="2"/>
      <c r="R514" s="4"/>
      <c r="S514" s="2"/>
      <c r="T514" s="2"/>
      <c r="U514" s="2"/>
      <c r="V514" s="2"/>
      <c r="W514" s="2"/>
      <c r="X514" s="4"/>
    </row>
    <row r="515" spans="1:24" x14ac:dyDescent="0.25">
      <c r="A515" t="s">
        <v>62</v>
      </c>
      <c r="B515" t="s">
        <v>39</v>
      </c>
      <c r="C515" s="2">
        <v>14</v>
      </c>
      <c r="D515" s="2"/>
      <c r="E515" s="2"/>
      <c r="F515" s="2">
        <v>29</v>
      </c>
      <c r="G515" s="2">
        <v>60</v>
      </c>
      <c r="H515" s="3">
        <f>AVERAGE(F515/G515)</f>
        <v>0.48333333333333334</v>
      </c>
      <c r="I515" s="2"/>
      <c r="J515" s="2"/>
      <c r="L515" s="2">
        <v>14</v>
      </c>
      <c r="M515" s="2">
        <v>30</v>
      </c>
      <c r="N515" s="3">
        <f>AVERAGE(L515/M515)</f>
        <v>0.46666666666666667</v>
      </c>
      <c r="O515" s="2"/>
      <c r="P515" s="2"/>
      <c r="Q515" s="2">
        <v>85</v>
      </c>
      <c r="R515" s="4">
        <f>AVERAGE(Q515/C515)</f>
        <v>6.0714285714285712</v>
      </c>
      <c r="S515" s="2">
        <v>7</v>
      </c>
      <c r="T515" s="2">
        <v>11</v>
      </c>
      <c r="U515" s="2">
        <v>14</v>
      </c>
      <c r="V515" s="2">
        <v>7</v>
      </c>
      <c r="W515" s="2">
        <v>72</v>
      </c>
      <c r="X515" s="4">
        <f>AVERAGE(W515/C515)</f>
        <v>5.1428571428571432</v>
      </c>
    </row>
    <row r="516" spans="1:24" x14ac:dyDescent="0.25">
      <c r="A516" t="s">
        <v>62</v>
      </c>
      <c r="B516" t="s">
        <v>40</v>
      </c>
      <c r="C516" s="2">
        <v>27</v>
      </c>
      <c r="D516" s="2"/>
      <c r="E516" s="2"/>
      <c r="F516" s="2">
        <v>146</v>
      </c>
      <c r="G516" s="2">
        <v>315</v>
      </c>
      <c r="H516" s="3">
        <f>AVERAGE(F516/G516)</f>
        <v>0.46349206349206351</v>
      </c>
      <c r="I516" s="2"/>
      <c r="J516" s="2"/>
      <c r="L516" s="2">
        <v>47</v>
      </c>
      <c r="M516" s="2">
        <v>86</v>
      </c>
      <c r="N516" s="3">
        <f>AVERAGE(L516/M516)</f>
        <v>0.54651162790697672</v>
      </c>
      <c r="O516" s="2"/>
      <c r="P516" s="2"/>
      <c r="Q516" s="2">
        <v>271</v>
      </c>
      <c r="R516" s="4">
        <f>AVERAGE(Q516/C516)</f>
        <v>10.037037037037036</v>
      </c>
      <c r="S516" s="2">
        <v>27</v>
      </c>
      <c r="T516" s="2"/>
      <c r="U516" s="2">
        <v>126</v>
      </c>
      <c r="V516" s="2"/>
      <c r="W516" s="2">
        <v>339</v>
      </c>
      <c r="X516" s="4">
        <f>AVERAGE(W516/C516)</f>
        <v>12.555555555555555</v>
      </c>
    </row>
    <row r="517" spans="1:24" x14ac:dyDescent="0.25">
      <c r="A517" t="s">
        <v>62</v>
      </c>
      <c r="B517" t="s">
        <v>41</v>
      </c>
      <c r="C517" s="2">
        <v>28</v>
      </c>
      <c r="D517" s="2"/>
      <c r="E517" s="2"/>
      <c r="F517" s="2">
        <v>139</v>
      </c>
      <c r="G517" s="2">
        <v>363</v>
      </c>
      <c r="H517" s="3">
        <f>AVERAGE(F517/G517)</f>
        <v>0.38292011019283745</v>
      </c>
      <c r="I517" s="2"/>
      <c r="J517" s="2"/>
      <c r="L517" s="2">
        <v>79</v>
      </c>
      <c r="M517" s="2">
        <v>147</v>
      </c>
      <c r="N517" s="3">
        <f>AVERAGE(L517/M517)</f>
        <v>0.5374149659863946</v>
      </c>
      <c r="O517" s="2"/>
      <c r="P517" s="2"/>
      <c r="Q517" s="2">
        <v>280</v>
      </c>
      <c r="R517" s="4">
        <f>AVERAGE(Q517/C517)</f>
        <v>10</v>
      </c>
      <c r="S517" s="2">
        <v>38</v>
      </c>
      <c r="T517" s="2"/>
      <c r="U517" s="2">
        <v>99</v>
      </c>
      <c r="V517" s="2"/>
      <c r="W517" s="2">
        <v>357</v>
      </c>
      <c r="X517" s="4">
        <f>AVERAGE(W517/C517)</f>
        <v>12.75</v>
      </c>
    </row>
    <row r="518" spans="1:24" s="1" customFormat="1" x14ac:dyDescent="0.25">
      <c r="A518" s="1" t="s">
        <v>62</v>
      </c>
      <c r="B518" s="1" t="s">
        <v>146</v>
      </c>
      <c r="C518" s="1">
        <v>69</v>
      </c>
      <c r="F518" s="1">
        <v>314</v>
      </c>
      <c r="G518" s="1">
        <v>738</v>
      </c>
      <c r="H518" s="5">
        <v>0.42499999999999999</v>
      </c>
      <c r="L518" s="1">
        <v>140</v>
      </c>
      <c r="M518" s="1">
        <v>263</v>
      </c>
      <c r="N518" s="5">
        <v>0.53200000000000003</v>
      </c>
      <c r="Q518" s="1">
        <v>636</v>
      </c>
      <c r="R518" s="6">
        <v>9.1999999999999993</v>
      </c>
      <c r="S518" s="1">
        <v>72</v>
      </c>
      <c r="U518" s="1">
        <v>239</v>
      </c>
      <c r="W518" s="1">
        <v>768</v>
      </c>
      <c r="X518" s="6">
        <v>11.1</v>
      </c>
    </row>
    <row r="519" spans="1:24" x14ac:dyDescent="0.25">
      <c r="C519" s="2"/>
      <c r="D519" s="2"/>
      <c r="E519" s="2"/>
      <c r="F519" s="2"/>
      <c r="G519" s="2"/>
      <c r="H519" s="3"/>
      <c r="I519" s="2"/>
      <c r="J519" s="2"/>
      <c r="L519" s="2"/>
      <c r="M519" s="2"/>
      <c r="N519" s="3"/>
      <c r="O519" s="2"/>
      <c r="P519" s="2"/>
      <c r="Q519" s="2"/>
      <c r="R519" s="4"/>
      <c r="S519" s="2"/>
      <c r="T519" s="2"/>
      <c r="U519" s="2"/>
      <c r="V519" s="2"/>
      <c r="W519" s="2"/>
      <c r="X519" s="4"/>
    </row>
    <row r="520" spans="1:24" s="22" customFormat="1" x14ac:dyDescent="0.25">
      <c r="A520" s="22" t="s">
        <v>108</v>
      </c>
      <c r="B520" s="22" t="s">
        <v>38</v>
      </c>
      <c r="C520" s="22">
        <v>1</v>
      </c>
      <c r="F520" s="22">
        <v>0</v>
      </c>
      <c r="G520" s="22">
        <v>2</v>
      </c>
      <c r="H520" s="19">
        <f>AVERAGE(F520/G520)</f>
        <v>0</v>
      </c>
      <c r="L520" s="22">
        <v>1</v>
      </c>
      <c r="M520" s="22">
        <v>2</v>
      </c>
      <c r="N520" s="19">
        <f>AVERAGE(L520/M520)</f>
        <v>0.5</v>
      </c>
      <c r="Q520" s="22">
        <v>2</v>
      </c>
      <c r="R520" s="20">
        <f>AVERAGE(Q520/C520)</f>
        <v>2</v>
      </c>
      <c r="W520" s="22">
        <v>1</v>
      </c>
      <c r="X520" s="20">
        <f>AVERAGE(W520/C520)</f>
        <v>1</v>
      </c>
    </row>
    <row r="521" spans="1:24" x14ac:dyDescent="0.25">
      <c r="A521" t="s">
        <v>108</v>
      </c>
      <c r="B521" t="s">
        <v>39</v>
      </c>
      <c r="C521" s="2">
        <v>21</v>
      </c>
      <c r="D521" s="2"/>
      <c r="E521" s="2"/>
      <c r="F521" s="2">
        <v>30</v>
      </c>
      <c r="G521" s="2">
        <v>85</v>
      </c>
      <c r="H521" s="3">
        <f>AVERAGE(F521/G521)</f>
        <v>0.35294117647058826</v>
      </c>
      <c r="I521" s="2"/>
      <c r="J521" s="2"/>
      <c r="L521" s="2">
        <v>8</v>
      </c>
      <c r="M521" s="2">
        <v>19</v>
      </c>
      <c r="N521" s="3">
        <f>AVERAGE(L521/M521)</f>
        <v>0.42105263157894735</v>
      </c>
      <c r="O521" s="2"/>
      <c r="P521" s="2"/>
      <c r="Q521" s="2">
        <v>68</v>
      </c>
      <c r="R521" s="4">
        <f>AVERAGE(Q521/C521)</f>
        <v>3.2380952380952381</v>
      </c>
      <c r="S521" s="2">
        <v>27</v>
      </c>
      <c r="T521" s="2">
        <v>39</v>
      </c>
      <c r="U521" s="2">
        <v>2</v>
      </c>
      <c r="V521" s="2">
        <v>24</v>
      </c>
      <c r="W521" s="2">
        <v>68</v>
      </c>
      <c r="X521" s="4">
        <f>AVERAGE(W521/C521)</f>
        <v>3.2380952380952381</v>
      </c>
    </row>
    <row r="522" spans="1:24" x14ac:dyDescent="0.25">
      <c r="A522" t="s">
        <v>108</v>
      </c>
      <c r="B522" t="s">
        <v>40</v>
      </c>
      <c r="C522" s="2">
        <v>27</v>
      </c>
      <c r="D522" s="2"/>
      <c r="E522" s="2"/>
      <c r="F522" s="2">
        <v>116</v>
      </c>
      <c r="G522" s="2">
        <v>309</v>
      </c>
      <c r="H522" s="3">
        <f>AVERAGE(F522/G522)</f>
        <v>0.37540453074433655</v>
      </c>
      <c r="I522" s="2"/>
      <c r="J522" s="2"/>
      <c r="L522" s="2">
        <v>33</v>
      </c>
      <c r="M522" s="2">
        <v>71</v>
      </c>
      <c r="N522" s="3">
        <f>AVERAGE(L522/M522)</f>
        <v>0.46478873239436619</v>
      </c>
      <c r="O522" s="2"/>
      <c r="P522" s="2"/>
      <c r="Q522" s="2">
        <v>178</v>
      </c>
      <c r="R522" s="4">
        <f>AVERAGE(Q522/C522)</f>
        <v>6.5925925925925926</v>
      </c>
      <c r="S522" s="2">
        <v>70</v>
      </c>
      <c r="T522" s="2"/>
      <c r="U522" s="2"/>
      <c r="V522" s="2"/>
      <c r="W522" s="2">
        <v>265</v>
      </c>
      <c r="X522" s="4">
        <f>AVERAGE(W522/C522)</f>
        <v>9.8148148148148149</v>
      </c>
    </row>
    <row r="523" spans="1:24" x14ac:dyDescent="0.25">
      <c r="A523" t="s">
        <v>108</v>
      </c>
      <c r="B523" t="s">
        <v>41</v>
      </c>
      <c r="C523" s="2">
        <v>25</v>
      </c>
      <c r="D523" s="2"/>
      <c r="E523" s="2"/>
      <c r="F523" s="2">
        <v>47</v>
      </c>
      <c r="G523" s="2">
        <v>124</v>
      </c>
      <c r="H523" s="3">
        <f>AVERAGE(F523/G523)</f>
        <v>0.37903225806451613</v>
      </c>
      <c r="I523" s="2"/>
      <c r="J523" s="2"/>
      <c r="L523" s="2">
        <v>23</v>
      </c>
      <c r="M523" s="2">
        <v>40</v>
      </c>
      <c r="N523" s="3">
        <f>AVERAGE(L523/M523)</f>
        <v>0.57499999999999996</v>
      </c>
      <c r="O523" s="2"/>
      <c r="P523" s="2"/>
      <c r="Q523" s="2">
        <v>76</v>
      </c>
      <c r="R523" s="4">
        <f>AVERAGE(Q523/C523)</f>
        <v>3.04</v>
      </c>
      <c r="S523" s="2">
        <v>32</v>
      </c>
      <c r="T523" s="2"/>
      <c r="U523" s="2"/>
      <c r="V523" s="2"/>
      <c r="W523" s="2">
        <v>117</v>
      </c>
      <c r="X523" s="4">
        <f>AVERAGE(W523/C523)</f>
        <v>4.68</v>
      </c>
    </row>
    <row r="524" spans="1:24" s="1" customFormat="1" x14ac:dyDescent="0.25">
      <c r="A524" s="1" t="s">
        <v>108</v>
      </c>
      <c r="B524" s="1" t="s">
        <v>146</v>
      </c>
      <c r="C524" s="1">
        <v>74</v>
      </c>
      <c r="F524" s="1">
        <v>193</v>
      </c>
      <c r="G524" s="1">
        <v>520</v>
      </c>
      <c r="H524" s="5">
        <v>0.371</v>
      </c>
      <c r="L524" s="1">
        <v>65</v>
      </c>
      <c r="M524" s="1">
        <v>132</v>
      </c>
      <c r="N524" s="5">
        <v>0.49199999999999999</v>
      </c>
      <c r="Q524" s="1">
        <v>324</v>
      </c>
      <c r="R524" s="6">
        <v>4.4000000000000004</v>
      </c>
      <c r="S524" s="1">
        <v>129</v>
      </c>
      <c r="W524" s="1">
        <v>451</v>
      </c>
      <c r="X524" s="6">
        <v>6.1</v>
      </c>
    </row>
    <row r="525" spans="1:24" x14ac:dyDescent="0.25">
      <c r="C525" s="2"/>
      <c r="D525" s="2"/>
      <c r="E525" s="2"/>
      <c r="F525" s="2"/>
      <c r="G525" s="2"/>
      <c r="H525" s="3"/>
      <c r="I525" s="2"/>
      <c r="J525" s="2"/>
      <c r="L525" s="2"/>
      <c r="M525" s="2"/>
      <c r="N525" s="3"/>
      <c r="O525" s="2"/>
      <c r="P525" s="2"/>
      <c r="Q525" s="2"/>
      <c r="R525" s="4"/>
      <c r="S525" s="2"/>
      <c r="T525" s="2"/>
      <c r="U525" s="2"/>
      <c r="V525" s="2"/>
      <c r="W525" s="2"/>
      <c r="X525" s="4"/>
    </row>
    <row r="526" spans="1:24" x14ac:dyDescent="0.25">
      <c r="A526" t="s">
        <v>110</v>
      </c>
      <c r="B526" t="s">
        <v>38</v>
      </c>
      <c r="C526" s="2">
        <v>21</v>
      </c>
      <c r="D526" s="2"/>
      <c r="E526" s="2"/>
      <c r="F526" s="2">
        <v>143</v>
      </c>
      <c r="G526" s="2">
        <v>293</v>
      </c>
      <c r="H526" s="3">
        <f>AVERAGE(F526/G526)</f>
        <v>0.48805460750853241</v>
      </c>
      <c r="I526" s="2"/>
      <c r="J526" s="2"/>
      <c r="L526" s="2">
        <v>31</v>
      </c>
      <c r="M526" s="2">
        <v>45</v>
      </c>
      <c r="N526" s="3">
        <f>AVERAGE(L526/M526)</f>
        <v>0.68888888888888888</v>
      </c>
      <c r="O526" s="2"/>
      <c r="P526" s="2"/>
      <c r="Q526" s="2">
        <v>185</v>
      </c>
      <c r="R526" s="4">
        <f>AVERAGE(Q526/C526)</f>
        <v>8.8095238095238102</v>
      </c>
      <c r="S526" s="2"/>
      <c r="T526" s="2"/>
      <c r="U526" s="2"/>
      <c r="V526" s="2"/>
      <c r="W526" s="2">
        <v>317</v>
      </c>
      <c r="X526" s="4">
        <f>AVERAGE(W526/C526)</f>
        <v>15.095238095238095</v>
      </c>
    </row>
    <row r="527" spans="1:24" s="1" customFormat="1" x14ac:dyDescent="0.25">
      <c r="A527" s="1" t="s">
        <v>110</v>
      </c>
      <c r="B527" s="1" t="s">
        <v>146</v>
      </c>
      <c r="C527" s="1">
        <v>21</v>
      </c>
      <c r="F527" s="1">
        <v>143</v>
      </c>
      <c r="G527" s="1">
        <v>293</v>
      </c>
      <c r="H527" s="5">
        <v>0.48799999999999999</v>
      </c>
      <c r="L527" s="1">
        <v>31</v>
      </c>
      <c r="M527" s="1">
        <v>45</v>
      </c>
      <c r="N527" s="5">
        <v>0.68899999999999995</v>
      </c>
      <c r="Q527" s="1">
        <v>185</v>
      </c>
      <c r="R527" s="6">
        <v>8.8000000000000007</v>
      </c>
      <c r="W527" s="1">
        <v>317</v>
      </c>
      <c r="X527" s="6">
        <v>15.1</v>
      </c>
    </row>
    <row r="528" spans="1:24" x14ac:dyDescent="0.25">
      <c r="C528" s="2"/>
      <c r="D528" s="2"/>
      <c r="E528" s="2"/>
      <c r="F528" s="2"/>
      <c r="G528" s="2"/>
      <c r="H528" s="3"/>
      <c r="I528" s="2"/>
      <c r="J528" s="2"/>
      <c r="L528" s="2"/>
      <c r="M528" s="2"/>
      <c r="N528" s="3"/>
      <c r="O528" s="2"/>
      <c r="P528" s="2"/>
      <c r="Q528" s="2"/>
      <c r="R528" s="4"/>
      <c r="S528" s="2"/>
      <c r="T528" s="2"/>
      <c r="U528" s="2"/>
      <c r="V528" s="2"/>
      <c r="W528" s="2"/>
      <c r="X528" s="4"/>
    </row>
    <row r="529" spans="1:24" s="22" customFormat="1" x14ac:dyDescent="0.25">
      <c r="A529" s="22" t="s">
        <v>42</v>
      </c>
      <c r="B529" s="22" t="s">
        <v>38</v>
      </c>
      <c r="C529" s="22">
        <v>3</v>
      </c>
      <c r="F529" s="22">
        <v>3</v>
      </c>
      <c r="G529" s="22">
        <v>6</v>
      </c>
      <c r="H529" s="19">
        <f>AVERAGE(F529/G529)</f>
        <v>0.5</v>
      </c>
      <c r="L529" s="22">
        <v>0</v>
      </c>
      <c r="M529" s="22">
        <v>0</v>
      </c>
      <c r="N529" s="19"/>
      <c r="Q529" s="22">
        <v>0</v>
      </c>
      <c r="R529" s="20">
        <f>AVERAGE(Q529/C529)</f>
        <v>0</v>
      </c>
      <c r="S529" s="22">
        <v>2</v>
      </c>
      <c r="W529" s="22">
        <v>6</v>
      </c>
      <c r="X529" s="20">
        <f>AVERAGE(W529/C529)</f>
        <v>2</v>
      </c>
    </row>
    <row r="530" spans="1:24" x14ac:dyDescent="0.25">
      <c r="A530" t="s">
        <v>42</v>
      </c>
      <c r="B530" t="s">
        <v>39</v>
      </c>
      <c r="C530" s="2">
        <v>22</v>
      </c>
      <c r="D530" s="2"/>
      <c r="E530" s="2"/>
      <c r="F530" s="2">
        <v>107</v>
      </c>
      <c r="G530" s="2">
        <v>263</v>
      </c>
      <c r="H530" s="3">
        <f>AVERAGE(F530/G530)</f>
        <v>0.40684410646387831</v>
      </c>
      <c r="I530" s="2"/>
      <c r="J530" s="2"/>
      <c r="L530" s="2">
        <v>7</v>
      </c>
      <c r="M530" s="2">
        <v>59</v>
      </c>
      <c r="N530" s="3">
        <f>AVERAGE(L530/M530)</f>
        <v>0.11864406779661017</v>
      </c>
      <c r="O530" s="2"/>
      <c r="P530" s="2"/>
      <c r="Q530" s="2">
        <v>30</v>
      </c>
      <c r="R530" s="4">
        <f>AVERAGE(Q530/C530)</f>
        <v>1.3636363636363635</v>
      </c>
      <c r="S530" s="2">
        <v>75</v>
      </c>
      <c r="T530" s="2">
        <v>97</v>
      </c>
      <c r="U530" s="2">
        <v>0</v>
      </c>
      <c r="V530" s="2">
        <v>43</v>
      </c>
      <c r="W530" s="2">
        <v>251</v>
      </c>
      <c r="X530" s="4">
        <f>AVERAGE(W530/C530)</f>
        <v>11.409090909090908</v>
      </c>
    </row>
    <row r="531" spans="1:24" x14ac:dyDescent="0.25">
      <c r="A531" t="s">
        <v>42</v>
      </c>
      <c r="B531" t="s">
        <v>40</v>
      </c>
      <c r="C531" s="2">
        <v>26</v>
      </c>
      <c r="D531" s="2"/>
      <c r="E531" s="2"/>
      <c r="F531" s="2">
        <v>163</v>
      </c>
      <c r="G531" s="2">
        <v>382</v>
      </c>
      <c r="H531" s="3">
        <f>AVERAGE(F531/G531)</f>
        <v>0.42670157068062825</v>
      </c>
      <c r="I531" s="2"/>
      <c r="J531" s="2"/>
      <c r="L531" s="2">
        <v>57</v>
      </c>
      <c r="M531" s="2">
        <v>98</v>
      </c>
      <c r="N531" s="3">
        <f>AVERAGE(L531/M531)</f>
        <v>0.58163265306122447</v>
      </c>
      <c r="O531" s="2"/>
      <c r="P531" s="2"/>
      <c r="Q531" s="2">
        <v>39</v>
      </c>
      <c r="R531" s="4">
        <f>AVERAGE(Q531/C531)</f>
        <v>1.5</v>
      </c>
      <c r="S531" s="2">
        <v>141</v>
      </c>
      <c r="T531" s="2"/>
      <c r="U531" s="2"/>
      <c r="V531" s="2"/>
      <c r="W531" s="2">
        <v>383</v>
      </c>
      <c r="X531" s="4">
        <f>AVERAGE(W531/C531)</f>
        <v>14.73076923076923</v>
      </c>
    </row>
    <row r="532" spans="1:24" x14ac:dyDescent="0.25">
      <c r="A532" t="s">
        <v>42</v>
      </c>
      <c r="B532" t="s">
        <v>41</v>
      </c>
      <c r="C532" s="2">
        <v>28</v>
      </c>
      <c r="D532" s="2"/>
      <c r="E532" s="2"/>
      <c r="F532" s="2">
        <v>171</v>
      </c>
      <c r="G532" s="2">
        <v>396</v>
      </c>
      <c r="H532" s="3">
        <f>AVERAGE(F532/G532)</f>
        <v>0.43181818181818182</v>
      </c>
      <c r="I532" s="2"/>
      <c r="J532" s="2"/>
      <c r="L532" s="2">
        <v>68</v>
      </c>
      <c r="M532" s="2">
        <v>119</v>
      </c>
      <c r="N532" s="3">
        <f>AVERAGE(L532/M532)</f>
        <v>0.5714285714285714</v>
      </c>
      <c r="O532" s="2"/>
      <c r="P532" s="2"/>
      <c r="Q532" s="2">
        <v>55</v>
      </c>
      <c r="R532" s="4">
        <f>AVERAGE(Q532/C532)</f>
        <v>1.9642857142857142</v>
      </c>
      <c r="S532" s="2">
        <v>147</v>
      </c>
      <c r="T532" s="2"/>
      <c r="U532" s="2"/>
      <c r="V532" s="2"/>
      <c r="W532" s="2">
        <v>410</v>
      </c>
      <c r="X532" s="4">
        <f>AVERAGE(W532/C532)</f>
        <v>14.642857142857142</v>
      </c>
    </row>
    <row r="533" spans="1:24" s="1" customFormat="1" x14ac:dyDescent="0.25">
      <c r="A533" s="1" t="s">
        <v>42</v>
      </c>
      <c r="B533" s="1" t="s">
        <v>146</v>
      </c>
      <c r="C533" s="1">
        <v>79</v>
      </c>
      <c r="F533" s="1">
        <v>444</v>
      </c>
      <c r="G533" s="1">
        <v>1047</v>
      </c>
      <c r="H533" s="5">
        <v>0.42399999999999999</v>
      </c>
      <c r="L533" s="1">
        <v>132</v>
      </c>
      <c r="M533" s="1">
        <v>276</v>
      </c>
      <c r="N533" s="5">
        <v>0.47799999999999998</v>
      </c>
      <c r="Q533" s="1">
        <v>124</v>
      </c>
      <c r="R533" s="6">
        <v>1.6</v>
      </c>
      <c r="S533" s="1">
        <v>365</v>
      </c>
      <c r="W533" s="1">
        <v>1050</v>
      </c>
      <c r="X533" s="6">
        <v>13.3</v>
      </c>
    </row>
    <row r="534" spans="1:24" x14ac:dyDescent="0.25">
      <c r="C534" s="2"/>
      <c r="D534" s="2"/>
      <c r="E534" s="2"/>
      <c r="F534" s="2"/>
      <c r="G534" s="2"/>
      <c r="H534" s="3"/>
      <c r="I534" s="2"/>
      <c r="J534" s="2"/>
      <c r="L534" s="2"/>
      <c r="M534" s="2"/>
      <c r="N534" s="3"/>
      <c r="O534" s="2"/>
      <c r="P534" s="2"/>
      <c r="Q534" s="2"/>
      <c r="R534" s="4"/>
      <c r="S534" s="2"/>
      <c r="T534" s="2"/>
      <c r="U534" s="2"/>
      <c r="V534" s="2"/>
      <c r="W534" s="2"/>
      <c r="X534" s="4"/>
    </row>
    <row r="535" spans="1:24" s="22" customFormat="1" x14ac:dyDescent="0.25">
      <c r="A535" s="22" t="s">
        <v>105</v>
      </c>
      <c r="B535" s="22" t="s">
        <v>106</v>
      </c>
      <c r="C535" s="22">
        <v>3</v>
      </c>
      <c r="F535" s="22">
        <v>3</v>
      </c>
      <c r="G535" s="22">
        <v>3</v>
      </c>
      <c r="H535" s="19">
        <f>AVERAGE(F535/G535)</f>
        <v>1</v>
      </c>
      <c r="L535" s="22">
        <v>1</v>
      </c>
      <c r="M535" s="22">
        <v>2</v>
      </c>
      <c r="N535" s="19">
        <f>AVERAGE(L535/M535)</f>
        <v>0.5</v>
      </c>
      <c r="Q535" s="22">
        <v>3</v>
      </c>
      <c r="R535" s="20">
        <f>AVERAGE(Q535/C535)</f>
        <v>1</v>
      </c>
      <c r="S535" s="22">
        <v>1</v>
      </c>
      <c r="U535" s="22">
        <v>0</v>
      </c>
      <c r="V535" s="22">
        <v>1</v>
      </c>
      <c r="W535" s="22">
        <v>7</v>
      </c>
      <c r="X535" s="20">
        <f>AVERAGE(W535/C535)</f>
        <v>2.3333333333333335</v>
      </c>
    </row>
    <row r="536" spans="1:24" x14ac:dyDescent="0.25">
      <c r="A536" t="s">
        <v>105</v>
      </c>
      <c r="B536" t="s">
        <v>38</v>
      </c>
      <c r="C536" s="2">
        <v>9</v>
      </c>
      <c r="D536" s="2"/>
      <c r="E536" s="2"/>
      <c r="F536" s="2">
        <v>26</v>
      </c>
      <c r="G536" s="2">
        <v>76</v>
      </c>
      <c r="H536" s="3">
        <f>AVERAGE(F536/G536)</f>
        <v>0.34210526315789475</v>
      </c>
      <c r="I536" s="2"/>
      <c r="J536" s="2"/>
      <c r="L536" s="2">
        <v>11</v>
      </c>
      <c r="M536" s="2">
        <v>24</v>
      </c>
      <c r="N536" s="3">
        <f>AVERAGE(L536/M536)</f>
        <v>0.45833333333333331</v>
      </c>
      <c r="O536" s="2"/>
      <c r="P536" s="2"/>
      <c r="Q536" s="2">
        <v>63</v>
      </c>
      <c r="R536" s="4">
        <f>AVERAGE(Q536/C536)</f>
        <v>7</v>
      </c>
      <c r="S536" s="2"/>
      <c r="T536" s="2"/>
      <c r="U536" s="2"/>
      <c r="V536" s="2"/>
      <c r="W536" s="2">
        <v>63</v>
      </c>
      <c r="X536" s="4">
        <f>AVERAGE(W536/C536)</f>
        <v>7</v>
      </c>
    </row>
    <row r="537" spans="1:24" x14ac:dyDescent="0.25">
      <c r="A537" t="s">
        <v>105</v>
      </c>
      <c r="B537" t="s">
        <v>107</v>
      </c>
      <c r="C537" s="2">
        <v>20</v>
      </c>
      <c r="D537" s="2"/>
      <c r="E537" s="2"/>
      <c r="F537" s="2">
        <v>95</v>
      </c>
      <c r="G537" s="2">
        <v>239</v>
      </c>
      <c r="H537" s="3">
        <f>AVERAGE(F537/G537)</f>
        <v>0.39748953974895396</v>
      </c>
      <c r="I537" s="2"/>
      <c r="J537" s="2"/>
      <c r="L537" s="2">
        <v>25</v>
      </c>
      <c r="M537" s="2">
        <v>41</v>
      </c>
      <c r="N537" s="3">
        <f>AVERAGE(L537/M537)</f>
        <v>0.6097560975609756</v>
      </c>
      <c r="O537" s="2"/>
      <c r="P537" s="2"/>
      <c r="Q537" s="2">
        <v>158</v>
      </c>
      <c r="R537" s="4">
        <f>AVERAGE(Q537/C537)</f>
        <v>7.9</v>
      </c>
      <c r="S537" s="2">
        <v>63</v>
      </c>
      <c r="T537" s="2">
        <v>80</v>
      </c>
      <c r="U537" s="2">
        <v>4</v>
      </c>
      <c r="V537" s="2">
        <v>18</v>
      </c>
      <c r="W537" s="2">
        <v>215</v>
      </c>
      <c r="X537" s="4">
        <f>AVERAGE(W537/C537)</f>
        <v>10.75</v>
      </c>
    </row>
    <row r="538" spans="1:24" x14ac:dyDescent="0.25">
      <c r="A538" t="s">
        <v>105</v>
      </c>
      <c r="B538" t="s">
        <v>40</v>
      </c>
      <c r="C538" s="2">
        <v>2</v>
      </c>
      <c r="D538" s="2"/>
      <c r="E538" s="2"/>
      <c r="F538" s="2">
        <v>11</v>
      </c>
      <c r="G538" s="2">
        <v>24</v>
      </c>
      <c r="H538" s="3">
        <f>AVERAGE(F538/G538)</f>
        <v>0.45833333333333331</v>
      </c>
      <c r="I538" s="2"/>
      <c r="J538" s="2"/>
      <c r="L538" s="2">
        <v>2</v>
      </c>
      <c r="M538" s="2">
        <v>6</v>
      </c>
      <c r="N538" s="3">
        <f>AVERAGE(L538/M538)</f>
        <v>0.33333333333333331</v>
      </c>
      <c r="O538" s="2"/>
      <c r="P538" s="2"/>
      <c r="Q538" s="2">
        <v>19</v>
      </c>
      <c r="R538" s="4">
        <f>AVERAGE(Q538/C538)</f>
        <v>9.5</v>
      </c>
      <c r="S538" s="2">
        <v>4</v>
      </c>
      <c r="T538" s="2"/>
      <c r="U538" s="2"/>
      <c r="V538" s="2"/>
      <c r="W538" s="2">
        <v>24</v>
      </c>
      <c r="X538" s="4">
        <f>AVERAGE(W538/C538)</f>
        <v>12</v>
      </c>
    </row>
    <row r="539" spans="1:24" x14ac:dyDescent="0.25">
      <c r="A539" t="s">
        <v>105</v>
      </c>
      <c r="B539" t="s">
        <v>41</v>
      </c>
      <c r="C539" s="2">
        <v>27</v>
      </c>
      <c r="D539" s="2"/>
      <c r="E539" s="2"/>
      <c r="F539" s="2">
        <v>101</v>
      </c>
      <c r="G539" s="2">
        <v>291</v>
      </c>
      <c r="H539" s="3">
        <f>AVERAGE(F539/G539)</f>
        <v>0.34707903780068727</v>
      </c>
      <c r="I539" s="2"/>
      <c r="J539" s="2"/>
      <c r="L539" s="2">
        <v>29</v>
      </c>
      <c r="M539" s="2">
        <v>56</v>
      </c>
      <c r="N539" s="3">
        <f>AVERAGE(L539/M539)</f>
        <v>0.5178571428571429</v>
      </c>
      <c r="O539" s="2"/>
      <c r="P539" s="2"/>
      <c r="Q539" s="2">
        <v>189</v>
      </c>
      <c r="R539" s="4">
        <f>AVERAGE(Q539/C539)</f>
        <v>7</v>
      </c>
      <c r="S539" s="2">
        <v>58</v>
      </c>
      <c r="T539" s="2"/>
      <c r="U539" s="2"/>
      <c r="V539" s="2"/>
      <c r="W539" s="2">
        <v>231</v>
      </c>
      <c r="X539" s="4">
        <f>AVERAGE(W539/C539)</f>
        <v>8.5555555555555554</v>
      </c>
    </row>
    <row r="540" spans="1:24" s="1" customFormat="1" x14ac:dyDescent="0.25">
      <c r="A540" s="1" t="s">
        <v>105</v>
      </c>
      <c r="B540" s="1" t="s">
        <v>146</v>
      </c>
      <c r="C540" s="1">
        <v>61</v>
      </c>
      <c r="F540" s="1">
        <v>236</v>
      </c>
      <c r="G540" s="1">
        <v>633</v>
      </c>
      <c r="H540" s="5">
        <v>0.373</v>
      </c>
      <c r="L540" s="1">
        <v>68</v>
      </c>
      <c r="M540" s="1">
        <v>129</v>
      </c>
      <c r="N540" s="5">
        <v>0.52700000000000002</v>
      </c>
      <c r="Q540" s="1">
        <v>432</v>
      </c>
      <c r="R540" s="6">
        <v>7.1</v>
      </c>
      <c r="S540" s="1">
        <v>125</v>
      </c>
      <c r="W540" s="1">
        <v>540</v>
      </c>
      <c r="X540" s="6">
        <v>8.9</v>
      </c>
    </row>
    <row r="541" spans="1:24" x14ac:dyDescent="0.25">
      <c r="C541" s="2"/>
      <c r="D541" s="2"/>
      <c r="E541" s="2"/>
      <c r="F541" s="2"/>
      <c r="G541" s="2"/>
      <c r="H541" s="3"/>
      <c r="I541" s="2"/>
      <c r="J541" s="2"/>
      <c r="L541" s="2"/>
      <c r="M541" s="2"/>
      <c r="N541" s="3"/>
      <c r="O541" s="2"/>
      <c r="P541" s="2"/>
      <c r="Q541" s="2"/>
      <c r="R541" s="4"/>
      <c r="S541" s="2"/>
      <c r="T541" s="2"/>
      <c r="U541" s="2"/>
      <c r="V541" s="2"/>
      <c r="W541" s="2"/>
      <c r="X541" s="4"/>
    </row>
    <row r="542" spans="1:24" s="22" customFormat="1" x14ac:dyDescent="0.25">
      <c r="A542" s="22" t="s">
        <v>109</v>
      </c>
      <c r="B542" s="22" t="s">
        <v>106</v>
      </c>
      <c r="C542" s="22">
        <v>1</v>
      </c>
      <c r="F542" s="22">
        <v>0</v>
      </c>
      <c r="G542" s="22">
        <v>1</v>
      </c>
      <c r="H542" s="19">
        <f>AVERAGE(F542/G542)</f>
        <v>0</v>
      </c>
      <c r="L542" s="22">
        <v>0</v>
      </c>
      <c r="M542" s="22">
        <v>0</v>
      </c>
      <c r="N542" s="19"/>
      <c r="Q542" s="22">
        <v>1</v>
      </c>
      <c r="R542" s="20">
        <f>AVERAGE(Q542/C542)</f>
        <v>1</v>
      </c>
      <c r="S542" s="22">
        <v>0</v>
      </c>
      <c r="U542" s="22">
        <v>0</v>
      </c>
      <c r="V542" s="22">
        <v>1</v>
      </c>
      <c r="W542" s="22">
        <v>0</v>
      </c>
      <c r="X542" s="20">
        <f>AVERAGE(W542/C542)</f>
        <v>0</v>
      </c>
    </row>
    <row r="543" spans="1:24" x14ac:dyDescent="0.25">
      <c r="A543" t="s">
        <v>109</v>
      </c>
      <c r="B543" t="s">
        <v>38</v>
      </c>
      <c r="C543" s="2">
        <v>19</v>
      </c>
      <c r="D543" s="2"/>
      <c r="E543" s="2"/>
      <c r="F543" s="2">
        <v>37</v>
      </c>
      <c r="G543" s="2">
        <v>115</v>
      </c>
      <c r="H543" s="3">
        <f>AVERAGE(F543/G543)</f>
        <v>0.32173913043478258</v>
      </c>
      <c r="I543" s="2"/>
      <c r="J543" s="2"/>
      <c r="L543" s="2">
        <v>3</v>
      </c>
      <c r="M543" s="2">
        <v>7</v>
      </c>
      <c r="N543" s="3">
        <f>AVERAGE(L543/M543)</f>
        <v>0.42857142857142855</v>
      </c>
      <c r="O543" s="2"/>
      <c r="P543" s="2"/>
      <c r="Q543" s="2">
        <v>27</v>
      </c>
      <c r="R543" s="4">
        <f>AVERAGE(Q543/C543)</f>
        <v>1.4210526315789473</v>
      </c>
      <c r="S543" s="2"/>
      <c r="T543" s="2"/>
      <c r="U543" s="2"/>
      <c r="V543" s="2"/>
      <c r="W543" s="2">
        <v>77</v>
      </c>
      <c r="X543" s="4">
        <f>AVERAGE(W543/C543)</f>
        <v>4.0526315789473681</v>
      </c>
    </row>
    <row r="544" spans="1:24" x14ac:dyDescent="0.25">
      <c r="A544" t="s">
        <v>109</v>
      </c>
      <c r="B544" t="s">
        <v>39</v>
      </c>
      <c r="C544" s="2">
        <v>22</v>
      </c>
      <c r="D544" s="2"/>
      <c r="E544" s="2"/>
      <c r="F544" s="2">
        <v>64</v>
      </c>
      <c r="G544" s="2">
        <v>164</v>
      </c>
      <c r="H544" s="3">
        <f>AVERAGE(F544/G544)</f>
        <v>0.3902439024390244</v>
      </c>
      <c r="I544" s="2"/>
      <c r="J544" s="2"/>
      <c r="L544" s="2">
        <v>44</v>
      </c>
      <c r="M544" s="2">
        <v>59</v>
      </c>
      <c r="N544" s="3">
        <f>AVERAGE(L544/M544)</f>
        <v>0.74576271186440679</v>
      </c>
      <c r="O544" s="2"/>
      <c r="P544" s="2"/>
      <c r="Q544" s="2">
        <v>42</v>
      </c>
      <c r="R544" s="4">
        <f>AVERAGE(Q544/C544)</f>
        <v>1.9090909090909092</v>
      </c>
      <c r="S544" s="2">
        <v>70</v>
      </c>
      <c r="T544" s="2">
        <v>66</v>
      </c>
      <c r="U544" s="2">
        <v>1</v>
      </c>
      <c r="V544" s="2">
        <v>21</v>
      </c>
      <c r="W544" s="2">
        <v>68</v>
      </c>
      <c r="X544" s="4">
        <f>AVERAGE(W544/C544)</f>
        <v>3.0909090909090908</v>
      </c>
    </row>
    <row r="545" spans="1:24" x14ac:dyDescent="0.25">
      <c r="A545" t="s">
        <v>109</v>
      </c>
      <c r="B545" t="s">
        <v>40</v>
      </c>
      <c r="C545" s="2">
        <v>27</v>
      </c>
      <c r="D545" s="2"/>
      <c r="E545" s="2"/>
      <c r="F545" s="2">
        <v>113</v>
      </c>
      <c r="G545" s="2">
        <v>310</v>
      </c>
      <c r="H545" s="3">
        <f>AVERAGE(F545/G545)</f>
        <v>0.36451612903225805</v>
      </c>
      <c r="I545" s="2"/>
      <c r="J545" s="2"/>
      <c r="L545" s="2">
        <v>27</v>
      </c>
      <c r="M545" s="2">
        <v>41</v>
      </c>
      <c r="N545" s="3">
        <f>AVERAGE(L545/M545)</f>
        <v>0.65853658536585369</v>
      </c>
      <c r="O545" s="2"/>
      <c r="P545" s="2"/>
      <c r="Q545" s="2">
        <v>70</v>
      </c>
      <c r="R545" s="4">
        <f>AVERAGE(Q545/C545)</f>
        <v>2.5925925925925926</v>
      </c>
      <c r="S545" s="2">
        <v>87</v>
      </c>
      <c r="T545" s="2"/>
      <c r="U545" s="2"/>
      <c r="V545" s="2"/>
      <c r="W545" s="2">
        <v>253</v>
      </c>
      <c r="X545" s="4">
        <f>AVERAGE(W545/C545)</f>
        <v>9.3703703703703702</v>
      </c>
    </row>
    <row r="546" spans="1:24" s="1" customFormat="1" x14ac:dyDescent="0.25">
      <c r="A546" s="1" t="s">
        <v>109</v>
      </c>
      <c r="B546" s="1" t="s">
        <v>146</v>
      </c>
      <c r="C546" s="1">
        <v>69</v>
      </c>
      <c r="F546" s="1">
        <v>214</v>
      </c>
      <c r="G546" s="1">
        <v>590</v>
      </c>
      <c r="H546" s="5">
        <v>0.36299999999999999</v>
      </c>
      <c r="L546" s="1">
        <v>74</v>
      </c>
      <c r="M546" s="1">
        <v>107</v>
      </c>
      <c r="N546" s="5">
        <v>0.69199999999999995</v>
      </c>
      <c r="Q546" s="1">
        <v>140</v>
      </c>
      <c r="R546" s="6">
        <v>2</v>
      </c>
      <c r="S546" s="1">
        <v>157</v>
      </c>
      <c r="W546" s="1">
        <v>398</v>
      </c>
      <c r="X546" s="6">
        <v>5.8</v>
      </c>
    </row>
    <row r="547" spans="1:24" x14ac:dyDescent="0.25">
      <c r="C547" s="2"/>
      <c r="D547" s="2"/>
      <c r="E547" s="2"/>
      <c r="F547" s="2"/>
      <c r="G547" s="2"/>
      <c r="H547" s="3"/>
      <c r="I547" s="2"/>
      <c r="J547" s="2"/>
      <c r="L547" s="2"/>
      <c r="M547" s="2"/>
      <c r="N547" s="3"/>
      <c r="O547" s="2"/>
      <c r="P547" s="2"/>
      <c r="Q547" s="2"/>
      <c r="R547" s="4"/>
      <c r="S547" s="2"/>
      <c r="T547" s="2"/>
      <c r="U547" s="2"/>
      <c r="V547" s="2"/>
      <c r="W547" s="2"/>
      <c r="X547" s="4"/>
    </row>
    <row r="548" spans="1:24" s="22" customFormat="1" x14ac:dyDescent="0.25">
      <c r="A548" s="22" t="s">
        <v>111</v>
      </c>
      <c r="B548" s="22" t="s">
        <v>145</v>
      </c>
      <c r="C548" s="22">
        <v>14</v>
      </c>
      <c r="F548" s="22">
        <v>61</v>
      </c>
      <c r="H548" s="19"/>
      <c r="L548" s="22">
        <v>35</v>
      </c>
      <c r="M548" s="22">
        <v>67</v>
      </c>
      <c r="N548" s="19">
        <f>AVERAGE(L548/M548)</f>
        <v>0.52238805970149249</v>
      </c>
      <c r="Q548" s="22">
        <v>160</v>
      </c>
      <c r="R548" s="20">
        <f>AVERAGE(Q548/C548)</f>
        <v>11.428571428571429</v>
      </c>
      <c r="W548" s="22">
        <v>157</v>
      </c>
      <c r="X548" s="20">
        <f>AVERAGE(W548/C548)</f>
        <v>11.214285714285714</v>
      </c>
    </row>
    <row r="549" spans="1:24" x14ac:dyDescent="0.25">
      <c r="A549" t="s">
        <v>111</v>
      </c>
      <c r="B549" t="s">
        <v>106</v>
      </c>
      <c r="C549" s="2">
        <v>23</v>
      </c>
      <c r="D549" s="2"/>
      <c r="E549" s="2"/>
      <c r="F549" s="2">
        <v>151</v>
      </c>
      <c r="G549" s="2">
        <v>288</v>
      </c>
      <c r="H549" s="3">
        <f>AVERAGE(F549/G549)</f>
        <v>0.52430555555555558</v>
      </c>
      <c r="I549" s="2"/>
      <c r="J549" s="2"/>
      <c r="L549" s="2">
        <v>51</v>
      </c>
      <c r="M549" s="2">
        <v>93</v>
      </c>
      <c r="N549" s="3">
        <f>AVERAGE(L549/M549)</f>
        <v>0.54838709677419351</v>
      </c>
      <c r="O549" s="2"/>
      <c r="P549" s="2"/>
      <c r="Q549" s="2">
        <v>258</v>
      </c>
      <c r="R549" s="4">
        <f>AVERAGE(Q549/C549)</f>
        <v>11.217391304347826</v>
      </c>
      <c r="S549" s="2">
        <v>16</v>
      </c>
      <c r="T549" s="2"/>
      <c r="U549" s="2">
        <v>15</v>
      </c>
      <c r="V549" s="2">
        <v>19</v>
      </c>
      <c r="W549" s="2">
        <v>353</v>
      </c>
      <c r="X549" s="4">
        <f>AVERAGE(W549/C549)</f>
        <v>15.347826086956522</v>
      </c>
    </row>
    <row r="550" spans="1:24" x14ac:dyDescent="0.25">
      <c r="A550" t="s">
        <v>111</v>
      </c>
      <c r="B550" t="s">
        <v>38</v>
      </c>
      <c r="C550" s="2">
        <v>21</v>
      </c>
      <c r="D550" s="2"/>
      <c r="E550" s="2"/>
      <c r="F550" s="2">
        <v>121</v>
      </c>
      <c r="G550" s="2">
        <v>255</v>
      </c>
      <c r="H550" s="3">
        <f>AVERAGE(F550/G550)</f>
        <v>0.47450980392156861</v>
      </c>
      <c r="I550" s="2"/>
      <c r="J550" s="2"/>
      <c r="L550" s="2">
        <v>32</v>
      </c>
      <c r="M550" s="2">
        <v>64</v>
      </c>
      <c r="N550" s="3">
        <f>AVERAGE(L550/M550)</f>
        <v>0.5</v>
      </c>
      <c r="O550" s="2"/>
      <c r="P550" s="2"/>
      <c r="Q550" s="2">
        <v>217</v>
      </c>
      <c r="R550" s="4">
        <f>AVERAGE(Q550/C550)</f>
        <v>10.333333333333334</v>
      </c>
      <c r="S550" s="2"/>
      <c r="T550" s="2"/>
      <c r="U550" s="2"/>
      <c r="V550" s="2"/>
      <c r="W550" s="2">
        <v>274</v>
      </c>
      <c r="X550" s="4">
        <f>AVERAGE(W550/C550)</f>
        <v>13.047619047619047</v>
      </c>
    </row>
    <row r="551" spans="1:24" x14ac:dyDescent="0.25">
      <c r="A551" t="s">
        <v>111</v>
      </c>
      <c r="B551" t="s">
        <v>39</v>
      </c>
      <c r="C551" s="2">
        <v>22</v>
      </c>
      <c r="D551" s="2"/>
      <c r="E551" s="2"/>
      <c r="F551" s="2">
        <v>129</v>
      </c>
      <c r="G551" s="2">
        <v>271</v>
      </c>
      <c r="H551" s="3">
        <f>AVERAGE(F551/G551)</f>
        <v>0.47601476014760147</v>
      </c>
      <c r="I551" s="2"/>
      <c r="J551" s="2"/>
      <c r="L551" s="2">
        <v>69</v>
      </c>
      <c r="M551" s="2">
        <v>122</v>
      </c>
      <c r="N551" s="3">
        <f>AVERAGE(L551/M551)</f>
        <v>0.56557377049180324</v>
      </c>
      <c r="O551" s="2"/>
      <c r="P551" s="2"/>
      <c r="Q551" s="2">
        <v>253</v>
      </c>
      <c r="R551" s="4">
        <f>AVERAGE(Q551/C551)</f>
        <v>11.5</v>
      </c>
      <c r="S551" s="2">
        <v>6</v>
      </c>
      <c r="T551" s="2">
        <v>54</v>
      </c>
      <c r="U551" s="2">
        <v>18</v>
      </c>
      <c r="V551" s="2">
        <v>28</v>
      </c>
      <c r="W551" s="2">
        <v>327</v>
      </c>
      <c r="X551" s="4">
        <f>AVERAGE(W551/C551)</f>
        <v>14.863636363636363</v>
      </c>
    </row>
    <row r="552" spans="1:24" s="1" customFormat="1" x14ac:dyDescent="0.25">
      <c r="A552" s="1" t="s">
        <v>111</v>
      </c>
      <c r="B552" s="1" t="s">
        <v>146</v>
      </c>
      <c r="C552" s="1">
        <v>80</v>
      </c>
      <c r="F552" s="1">
        <v>462</v>
      </c>
      <c r="H552" s="5"/>
      <c r="L552" s="1">
        <v>187</v>
      </c>
      <c r="M552" s="1">
        <v>346</v>
      </c>
      <c r="N552" s="5">
        <v>0.54</v>
      </c>
      <c r="Q552" s="1">
        <v>888</v>
      </c>
      <c r="R552" s="6">
        <v>11.1</v>
      </c>
      <c r="W552" s="1">
        <v>1111</v>
      </c>
      <c r="X552" s="6">
        <v>13.9</v>
      </c>
    </row>
    <row r="553" spans="1:24" x14ac:dyDescent="0.25">
      <c r="C553" s="2"/>
      <c r="D553" s="2"/>
      <c r="E553" s="2"/>
      <c r="F553" s="2"/>
      <c r="G553" s="2"/>
      <c r="H553" s="3"/>
      <c r="I553" s="2"/>
      <c r="J553" s="2"/>
      <c r="L553" s="2"/>
      <c r="M553" s="2"/>
      <c r="N553" s="3"/>
      <c r="O553" s="2"/>
      <c r="P553" s="2"/>
      <c r="Q553" s="2"/>
      <c r="R553" s="4"/>
      <c r="S553" s="2"/>
      <c r="T553" s="2"/>
      <c r="U553" s="2"/>
      <c r="V553" s="2"/>
      <c r="W553" s="2"/>
      <c r="X553" s="4"/>
    </row>
    <row r="554" spans="1:24" x14ac:dyDescent="0.25">
      <c r="A554" t="s">
        <v>113</v>
      </c>
      <c r="B554" t="s">
        <v>145</v>
      </c>
      <c r="C554" s="2">
        <v>22</v>
      </c>
      <c r="D554" s="2"/>
      <c r="E554" s="2"/>
      <c r="F554" s="2"/>
      <c r="G554" s="2"/>
      <c r="H554" s="3"/>
      <c r="I554" s="2"/>
      <c r="J554" s="2"/>
      <c r="L554" s="2">
        <v>30</v>
      </c>
      <c r="M554" s="2">
        <v>52</v>
      </c>
      <c r="N554" s="3">
        <f>AVERAGE(L554/M554)</f>
        <v>0.57692307692307687</v>
      </c>
      <c r="O554" s="2"/>
      <c r="P554" s="2"/>
      <c r="Q554" s="2"/>
      <c r="R554" s="4"/>
      <c r="S554" s="2"/>
      <c r="T554" s="2"/>
      <c r="U554" s="2"/>
      <c r="V554" s="2"/>
      <c r="W554" s="2">
        <v>210</v>
      </c>
      <c r="X554" s="4">
        <f>AVERAGE(W554/C554)</f>
        <v>9.545454545454545</v>
      </c>
    </row>
    <row r="555" spans="1:24" x14ac:dyDescent="0.25">
      <c r="A555" t="s">
        <v>113</v>
      </c>
      <c r="B555" t="s">
        <v>106</v>
      </c>
      <c r="C555" s="2">
        <v>22</v>
      </c>
      <c r="D555" s="2"/>
      <c r="E555" s="2"/>
      <c r="F555" s="2">
        <v>122</v>
      </c>
      <c r="G555" s="2">
        <v>288</v>
      </c>
      <c r="H555" s="3">
        <f>AVERAGE(F555/G555)</f>
        <v>0.4236111111111111</v>
      </c>
      <c r="I555" s="2"/>
      <c r="J555" s="2"/>
      <c r="L555" s="2">
        <v>28</v>
      </c>
      <c r="M555" s="2">
        <v>47</v>
      </c>
      <c r="N555" s="3">
        <f>AVERAGE(L555/M555)</f>
        <v>0.5957446808510638</v>
      </c>
      <c r="O555" s="2"/>
      <c r="P555" s="2"/>
      <c r="Q555" s="2">
        <v>69</v>
      </c>
      <c r="R555" s="4">
        <f>AVERAGE(Q555/C555)</f>
        <v>3.1363636363636362</v>
      </c>
      <c r="S555" s="2">
        <v>61</v>
      </c>
      <c r="T555" s="2"/>
      <c r="U555" s="2">
        <v>2</v>
      </c>
      <c r="V555" s="2">
        <v>51</v>
      </c>
      <c r="W555" s="2">
        <v>272</v>
      </c>
      <c r="X555" s="4">
        <f>AVERAGE(W555/C555)</f>
        <v>12.363636363636363</v>
      </c>
    </row>
    <row r="556" spans="1:24" x14ac:dyDescent="0.25">
      <c r="A556" t="s">
        <v>113</v>
      </c>
      <c r="B556" t="s">
        <v>38</v>
      </c>
      <c r="C556" s="2">
        <v>17</v>
      </c>
      <c r="D556" s="2"/>
      <c r="E556" s="2"/>
      <c r="F556" s="2">
        <v>53</v>
      </c>
      <c r="G556" s="2">
        <v>147</v>
      </c>
      <c r="H556" s="3">
        <f>AVERAGE(F556/G556)</f>
        <v>0.36054421768707484</v>
      </c>
      <c r="I556" s="2"/>
      <c r="J556" s="2"/>
      <c r="L556" s="2">
        <v>17</v>
      </c>
      <c r="M556" s="2">
        <v>20</v>
      </c>
      <c r="N556" s="3">
        <f>AVERAGE(L556/M556)</f>
        <v>0.85</v>
      </c>
      <c r="O556" s="2"/>
      <c r="P556" s="2"/>
      <c r="Q556" s="2">
        <v>51</v>
      </c>
      <c r="R556" s="4">
        <f>AVERAGE(Q556/C556)</f>
        <v>3</v>
      </c>
      <c r="S556" s="2"/>
      <c r="T556" s="2"/>
      <c r="U556" s="2"/>
      <c r="V556" s="2"/>
      <c r="W556" s="2">
        <v>123</v>
      </c>
      <c r="X556" s="4">
        <f>AVERAGE(W556/C556)</f>
        <v>7.2352941176470589</v>
      </c>
    </row>
    <row r="557" spans="1:24" s="1" customFormat="1" x14ac:dyDescent="0.25">
      <c r="A557" s="1" t="s">
        <v>113</v>
      </c>
      <c r="B557" s="1" t="s">
        <v>146</v>
      </c>
      <c r="C557" s="1">
        <v>61</v>
      </c>
      <c r="H557" s="5"/>
      <c r="L557" s="1">
        <v>75</v>
      </c>
      <c r="M557" s="1">
        <v>119</v>
      </c>
      <c r="N557" s="5">
        <v>0.63</v>
      </c>
      <c r="R557" s="6"/>
      <c r="W557" s="1">
        <v>605</v>
      </c>
      <c r="X557" s="6">
        <v>9.9</v>
      </c>
    </row>
    <row r="558" spans="1:24" x14ac:dyDescent="0.25">
      <c r="C558" s="2"/>
      <c r="D558" s="2"/>
      <c r="E558" s="2"/>
      <c r="F558" s="2"/>
      <c r="G558" s="2"/>
      <c r="H558" s="3"/>
      <c r="I558" s="2"/>
      <c r="J558" s="2"/>
      <c r="L558" s="2"/>
      <c r="M558" s="2"/>
      <c r="N558" s="3"/>
      <c r="O558" s="2"/>
      <c r="P558" s="2"/>
      <c r="Q558" s="2"/>
      <c r="R558" s="4"/>
      <c r="S558" s="2"/>
      <c r="T558" s="2"/>
      <c r="U558" s="2"/>
      <c r="V558" s="2"/>
      <c r="W558" s="2"/>
      <c r="X558" s="4"/>
    </row>
    <row r="559" spans="1:24" s="22" customFormat="1" x14ac:dyDescent="0.25">
      <c r="A559" s="22" t="s">
        <v>112</v>
      </c>
      <c r="B559" s="22" t="s">
        <v>143</v>
      </c>
      <c r="C559" s="22">
        <v>12</v>
      </c>
      <c r="F559" s="22">
        <v>45</v>
      </c>
      <c r="H559" s="19"/>
      <c r="L559" s="22">
        <v>49</v>
      </c>
      <c r="M559" s="22">
        <v>65</v>
      </c>
      <c r="N559" s="19">
        <f>AVERAGE(L559/M559)</f>
        <v>0.75384615384615383</v>
      </c>
      <c r="R559" s="20"/>
      <c r="W559" s="22">
        <v>151</v>
      </c>
      <c r="X559" s="20">
        <f>AVERAGE(W559/C559)</f>
        <v>12.583333333333334</v>
      </c>
    </row>
    <row r="560" spans="1:24" x14ac:dyDescent="0.25">
      <c r="A560" t="s">
        <v>112</v>
      </c>
      <c r="B560" t="s">
        <v>144</v>
      </c>
      <c r="C560" s="2">
        <v>12</v>
      </c>
      <c r="D560" s="2"/>
      <c r="E560" s="2"/>
      <c r="F560" s="2">
        <v>48</v>
      </c>
      <c r="G560" s="2">
        <v>118</v>
      </c>
      <c r="H560" s="3">
        <f>AVERAGE(F560/G560)</f>
        <v>0.40677966101694918</v>
      </c>
      <c r="I560" s="2"/>
      <c r="J560" s="2"/>
      <c r="L560" s="2">
        <v>55</v>
      </c>
      <c r="M560" s="2">
        <v>72</v>
      </c>
      <c r="N560" s="3">
        <f>AVERAGE(L560/M560)</f>
        <v>0.76388888888888884</v>
      </c>
      <c r="O560" s="2"/>
      <c r="P560" s="2"/>
      <c r="Q560" s="2">
        <v>45</v>
      </c>
      <c r="R560" s="4">
        <f>AVERAGE(Q560/C560)</f>
        <v>3.75</v>
      </c>
      <c r="S560" s="2">
        <v>25</v>
      </c>
      <c r="T560" s="2">
        <v>43</v>
      </c>
      <c r="U560" s="2"/>
      <c r="V560" s="2">
        <v>25</v>
      </c>
      <c r="W560" s="2">
        <v>151</v>
      </c>
      <c r="X560" s="4">
        <f>AVERAGE(W560/C560)</f>
        <v>12.583333333333334</v>
      </c>
    </row>
    <row r="561" spans="1:24" x14ac:dyDescent="0.25">
      <c r="A561" t="s">
        <v>112</v>
      </c>
      <c r="B561" t="s">
        <v>145</v>
      </c>
      <c r="C561" s="2">
        <v>15</v>
      </c>
      <c r="D561" s="2"/>
      <c r="E561" s="2"/>
      <c r="F561" s="2">
        <v>60</v>
      </c>
      <c r="G561" s="2"/>
      <c r="H561" s="3"/>
      <c r="I561" s="2"/>
      <c r="J561" s="2"/>
      <c r="L561" s="2">
        <v>33</v>
      </c>
      <c r="M561" s="2">
        <v>51</v>
      </c>
      <c r="N561" s="3">
        <f>AVERAGE(L561/M561)</f>
        <v>0.6470588235294118</v>
      </c>
      <c r="O561" s="2"/>
      <c r="P561" s="2"/>
      <c r="Q561" s="2"/>
      <c r="R561" s="4"/>
      <c r="S561" s="2"/>
      <c r="T561" s="2"/>
      <c r="U561" s="2"/>
      <c r="V561" s="2"/>
      <c r="W561" s="2">
        <v>153</v>
      </c>
      <c r="X561" s="4">
        <f>AVERAGE(W561/C561)</f>
        <v>10.199999999999999</v>
      </c>
    </row>
    <row r="562" spans="1:24" x14ac:dyDescent="0.25">
      <c r="A562" t="s">
        <v>112</v>
      </c>
      <c r="B562" t="s">
        <v>106</v>
      </c>
      <c r="C562" s="2">
        <v>23</v>
      </c>
      <c r="D562" s="2"/>
      <c r="E562" s="2"/>
      <c r="F562" s="2">
        <v>110</v>
      </c>
      <c r="G562" s="2">
        <v>273</v>
      </c>
      <c r="H562" s="3">
        <f>AVERAGE(F562/G562)</f>
        <v>0.40293040293040294</v>
      </c>
      <c r="I562" s="2"/>
      <c r="J562" s="2"/>
      <c r="L562" s="2">
        <v>81</v>
      </c>
      <c r="M562" s="2">
        <v>117</v>
      </c>
      <c r="N562" s="3">
        <f>AVERAGE(L562/M562)</f>
        <v>0.69230769230769229</v>
      </c>
      <c r="O562" s="2"/>
      <c r="P562" s="2"/>
      <c r="Q562" s="2">
        <v>111</v>
      </c>
      <c r="R562" s="4">
        <f>AVERAGE(Q562/C562)</f>
        <v>4.8260869565217392</v>
      </c>
      <c r="S562" s="2">
        <v>96</v>
      </c>
      <c r="T562" s="2"/>
      <c r="U562" s="2">
        <v>2</v>
      </c>
      <c r="V562" s="2">
        <v>45</v>
      </c>
      <c r="W562" s="2">
        <v>301</v>
      </c>
      <c r="X562" s="4">
        <f>AVERAGE(W562/C562)</f>
        <v>13.086956521739131</v>
      </c>
    </row>
    <row r="563" spans="1:24" s="1" customFormat="1" x14ac:dyDescent="0.25">
      <c r="A563" s="1" t="s">
        <v>112</v>
      </c>
      <c r="B563" s="1" t="s">
        <v>146</v>
      </c>
      <c r="C563" s="1">
        <v>62</v>
      </c>
      <c r="F563" s="1">
        <v>263</v>
      </c>
      <c r="H563" s="5"/>
      <c r="L563" s="1">
        <v>218</v>
      </c>
      <c r="M563" s="1">
        <v>305</v>
      </c>
      <c r="N563" s="5">
        <v>0.71499999999999997</v>
      </c>
      <c r="W563" s="1">
        <v>756</v>
      </c>
      <c r="X563" s="6">
        <v>12.2</v>
      </c>
    </row>
    <row r="564" spans="1:24" x14ac:dyDescent="0.25">
      <c r="C564" s="2"/>
      <c r="D564" s="2"/>
      <c r="E564" s="2"/>
      <c r="F564" s="2"/>
      <c r="G564" s="2"/>
      <c r="I564" s="2"/>
      <c r="J564" s="2"/>
      <c r="L564" s="2"/>
      <c r="M564" s="2"/>
      <c r="N564" s="3"/>
      <c r="O564" s="2"/>
      <c r="P564" s="2"/>
      <c r="Q564" s="2"/>
      <c r="S564" s="2"/>
      <c r="T564" s="2"/>
      <c r="U564" s="2"/>
      <c r="V564" s="2"/>
      <c r="W564" s="2"/>
      <c r="X564" s="4"/>
    </row>
    <row r="565" spans="1:24" x14ac:dyDescent="0.25">
      <c r="A565" t="s">
        <v>142</v>
      </c>
      <c r="B565" t="s">
        <v>143</v>
      </c>
      <c r="C565" s="2">
        <v>20</v>
      </c>
      <c r="D565" s="2"/>
      <c r="E565" s="2"/>
      <c r="F565" s="2"/>
      <c r="G565" s="2"/>
      <c r="I565" s="2"/>
      <c r="J565" s="2"/>
      <c r="L565" s="2">
        <v>35</v>
      </c>
      <c r="M565" s="2">
        <v>46</v>
      </c>
      <c r="N565" s="3">
        <f>AVERAGE(L565/M565)</f>
        <v>0.76086956521739135</v>
      </c>
      <c r="O565" s="2"/>
      <c r="P565" s="2"/>
      <c r="Q565" s="2"/>
      <c r="S565" s="2"/>
      <c r="T565" s="2"/>
      <c r="U565" s="2"/>
      <c r="V565" s="2"/>
      <c r="W565" s="2">
        <v>237</v>
      </c>
      <c r="X565" s="4">
        <f>AVERAGE(W565/C565)</f>
        <v>11.85</v>
      </c>
    </row>
    <row r="566" spans="1:24" x14ac:dyDescent="0.25">
      <c r="A566" t="s">
        <v>142</v>
      </c>
      <c r="B566" t="s">
        <v>144</v>
      </c>
      <c r="C566" s="2">
        <v>19</v>
      </c>
      <c r="D566" s="2"/>
      <c r="E566" s="2"/>
      <c r="F566" s="2"/>
      <c r="G566" s="2"/>
      <c r="I566" s="2"/>
      <c r="J566" s="2"/>
      <c r="L566" s="2">
        <v>35</v>
      </c>
      <c r="M566" s="2">
        <v>45</v>
      </c>
      <c r="N566" s="3">
        <f>AVERAGE(L566/M566)</f>
        <v>0.77777777777777779</v>
      </c>
      <c r="O566" s="2"/>
      <c r="P566" s="2"/>
      <c r="Q566" s="2"/>
      <c r="S566" s="2"/>
      <c r="T566" s="2"/>
      <c r="U566" s="2"/>
      <c r="V566" s="2"/>
      <c r="W566" s="2">
        <v>225</v>
      </c>
      <c r="X566" s="4">
        <f>AVERAGE(W566/C566)</f>
        <v>11.842105263157896</v>
      </c>
    </row>
    <row r="567" spans="1:24" x14ac:dyDescent="0.25">
      <c r="A567" t="s">
        <v>142</v>
      </c>
      <c r="B567" t="s">
        <v>145</v>
      </c>
      <c r="C567" s="2">
        <v>21</v>
      </c>
      <c r="D567" s="2"/>
      <c r="E567" s="2"/>
      <c r="F567" s="2"/>
      <c r="G567" s="2"/>
      <c r="I567" s="2"/>
      <c r="J567" s="2"/>
      <c r="L567" s="2">
        <v>37</v>
      </c>
      <c r="M567" s="2">
        <v>49</v>
      </c>
      <c r="N567" s="3">
        <f>AVERAGE(L567/M567)</f>
        <v>0.75510204081632648</v>
      </c>
      <c r="O567" s="2"/>
      <c r="P567" s="2"/>
      <c r="Q567" s="2"/>
      <c r="S567" s="2"/>
      <c r="T567" s="2"/>
      <c r="U567" s="2"/>
      <c r="V567" s="2"/>
      <c r="W567" s="2">
        <v>263</v>
      </c>
      <c r="X567" s="4">
        <f>AVERAGE(W567/C567)</f>
        <v>12.523809523809524</v>
      </c>
    </row>
    <row r="568" spans="1:24" s="1" customFormat="1" x14ac:dyDescent="0.25">
      <c r="A568" s="1" t="s">
        <v>142</v>
      </c>
      <c r="B568" s="1" t="s">
        <v>146</v>
      </c>
      <c r="C568" s="1">
        <v>60</v>
      </c>
      <c r="L568" s="1">
        <v>107</v>
      </c>
      <c r="M568" s="1">
        <v>140</v>
      </c>
      <c r="N568" s="5">
        <v>0.76400000000000001</v>
      </c>
      <c r="W568" s="1">
        <v>725</v>
      </c>
      <c r="X568" s="6">
        <v>12.1</v>
      </c>
    </row>
    <row r="569" spans="1:24" x14ac:dyDescent="0.25">
      <c r="C569" s="2"/>
      <c r="D569" s="2"/>
      <c r="E569" s="2"/>
      <c r="F569" s="2"/>
      <c r="G569" s="2"/>
      <c r="I569" s="2"/>
      <c r="J569" s="2"/>
      <c r="L569" s="2"/>
      <c r="M569" s="2"/>
      <c r="N569" s="3"/>
      <c r="O569" s="2"/>
      <c r="P569" s="2"/>
      <c r="Q569" s="2"/>
      <c r="S569" s="2"/>
      <c r="T569" s="2"/>
      <c r="U569" s="2"/>
      <c r="V569" s="2"/>
      <c r="W569" s="2"/>
      <c r="X569" s="4"/>
    </row>
    <row r="570" spans="1:24" x14ac:dyDescent="0.25">
      <c r="A570" t="s">
        <v>138</v>
      </c>
      <c r="B570" t="s">
        <v>140</v>
      </c>
      <c r="C570" s="2">
        <v>17</v>
      </c>
      <c r="D570" s="2"/>
      <c r="E570" s="2"/>
      <c r="F570" s="2"/>
      <c r="G570" s="2"/>
      <c r="I570" s="2"/>
      <c r="J570" s="2"/>
      <c r="L570" s="2">
        <v>61</v>
      </c>
      <c r="M570" s="2">
        <v>80</v>
      </c>
      <c r="N570" s="3">
        <f>AVERAGE(L570/M570)</f>
        <v>0.76249999999999996</v>
      </c>
      <c r="O570" s="2"/>
      <c r="P570" s="2"/>
      <c r="Q570" s="2"/>
      <c r="S570" s="2"/>
      <c r="T570" s="2"/>
      <c r="U570" s="2"/>
      <c r="V570" s="2"/>
      <c r="W570" s="2">
        <v>159</v>
      </c>
      <c r="X570" s="4">
        <f>AVERAGE(W570/C570)</f>
        <v>9.3529411764705888</v>
      </c>
    </row>
    <row r="571" spans="1:24" x14ac:dyDescent="0.25">
      <c r="A571" t="s">
        <v>138</v>
      </c>
      <c r="B571" t="s">
        <v>141</v>
      </c>
      <c r="C571" s="2">
        <v>17</v>
      </c>
      <c r="D571" s="2"/>
      <c r="E571" s="2"/>
      <c r="F571" s="2"/>
      <c r="G571" s="2"/>
      <c r="I571" s="2"/>
      <c r="J571" s="2"/>
      <c r="L571" s="2">
        <v>37</v>
      </c>
      <c r="M571" s="2">
        <v>48</v>
      </c>
      <c r="N571" s="3">
        <f>AVERAGE(L571/M571)</f>
        <v>0.77083333333333337</v>
      </c>
      <c r="O571" s="2"/>
      <c r="P571" s="2"/>
      <c r="Q571" s="2"/>
      <c r="S571" s="2"/>
      <c r="T571" s="2"/>
      <c r="U571" s="2"/>
      <c r="V571" s="2"/>
      <c r="W571" s="2">
        <v>127</v>
      </c>
      <c r="X571" s="4">
        <f>AVERAGE(W571/C571)</f>
        <v>7.4705882352941178</v>
      </c>
    </row>
    <row r="572" spans="1:24" x14ac:dyDescent="0.25">
      <c r="A572" t="s">
        <v>138</v>
      </c>
      <c r="B572" t="s">
        <v>139</v>
      </c>
      <c r="C572" s="2">
        <v>19</v>
      </c>
      <c r="D572" s="2"/>
      <c r="E572" s="2"/>
      <c r="F572" s="2"/>
      <c r="G572" s="2"/>
      <c r="I572" s="2"/>
      <c r="J572" s="2"/>
      <c r="L572" s="2">
        <v>56</v>
      </c>
      <c r="M572" s="2">
        <v>67</v>
      </c>
      <c r="N572" s="3">
        <f>AVERAGE(L572/M572)</f>
        <v>0.83582089552238803</v>
      </c>
      <c r="O572" s="2"/>
      <c r="P572" s="2"/>
      <c r="Q572" s="2"/>
      <c r="S572" s="2"/>
      <c r="T572" s="2"/>
      <c r="U572" s="2"/>
      <c r="V572" s="2"/>
      <c r="W572" s="2">
        <v>172</v>
      </c>
      <c r="X572" s="4">
        <f>AVERAGE(W572/C572)</f>
        <v>9.0526315789473681</v>
      </c>
    </row>
    <row r="573" spans="1:24" s="1" customFormat="1" x14ac:dyDescent="0.25">
      <c r="A573" s="1" t="s">
        <v>138</v>
      </c>
      <c r="B573" s="1" t="s">
        <v>146</v>
      </c>
      <c r="C573" s="1">
        <v>53</v>
      </c>
      <c r="L573" s="1">
        <v>154</v>
      </c>
      <c r="M573" s="1">
        <v>195</v>
      </c>
      <c r="N573" s="5">
        <v>0.79</v>
      </c>
      <c r="W573" s="1">
        <v>458</v>
      </c>
      <c r="X573" s="6">
        <v>8.6</v>
      </c>
    </row>
    <row r="574" spans="1:24" x14ac:dyDescent="0.25">
      <c r="C574" s="2"/>
      <c r="D574" s="2"/>
      <c r="E574" s="2"/>
      <c r="F574" s="2"/>
      <c r="G574" s="2"/>
      <c r="I574" s="2"/>
      <c r="J574" s="2"/>
      <c r="L574" s="2"/>
      <c r="M574" s="2"/>
      <c r="N574" s="3"/>
      <c r="O574" s="2"/>
      <c r="P574" s="2"/>
      <c r="Q574" s="2"/>
      <c r="S574" s="2"/>
      <c r="T574" s="2"/>
      <c r="U574" s="2"/>
      <c r="V574" s="2"/>
      <c r="W574" s="2"/>
      <c r="X574" s="4"/>
    </row>
    <row r="575" spans="1:24" s="22" customFormat="1" x14ac:dyDescent="0.25">
      <c r="A575" s="22" t="s">
        <v>134</v>
      </c>
      <c r="B575" s="22" t="s">
        <v>133</v>
      </c>
      <c r="C575" s="22">
        <v>3</v>
      </c>
      <c r="N575" s="19"/>
      <c r="W575" s="22">
        <v>48</v>
      </c>
      <c r="X575" s="20">
        <f>AVERAGE(W575/C575)</f>
        <v>16</v>
      </c>
    </row>
    <row r="576" spans="1:24" x14ac:dyDescent="0.25">
      <c r="A576" t="s">
        <v>134</v>
      </c>
      <c r="B576" t="s">
        <v>135</v>
      </c>
      <c r="C576" s="2">
        <v>12</v>
      </c>
      <c r="D576" s="2"/>
      <c r="E576" s="2"/>
      <c r="F576" s="2"/>
      <c r="G576" s="2"/>
      <c r="I576" s="2"/>
      <c r="J576" s="2"/>
      <c r="L576" s="2">
        <v>49</v>
      </c>
      <c r="M576" s="2">
        <v>86</v>
      </c>
      <c r="N576" s="3">
        <f>AVERAGE(L576/M576)</f>
        <v>0.56976744186046513</v>
      </c>
      <c r="O576" s="2"/>
      <c r="P576" s="2"/>
      <c r="Q576" s="2"/>
      <c r="S576" s="2"/>
      <c r="T576" s="2"/>
      <c r="U576" s="2"/>
      <c r="V576" s="2"/>
      <c r="W576" s="2">
        <v>175</v>
      </c>
      <c r="X576" s="4">
        <f>AVERAGE(W576/C576)</f>
        <v>14.583333333333334</v>
      </c>
    </row>
    <row r="577" spans="1:24" x14ac:dyDescent="0.25">
      <c r="A577" t="s">
        <v>134</v>
      </c>
      <c r="B577" t="s">
        <v>136</v>
      </c>
      <c r="C577" s="2">
        <v>15</v>
      </c>
      <c r="D577" s="2"/>
      <c r="E577" s="2"/>
      <c r="F577" s="2"/>
      <c r="G577" s="2"/>
      <c r="I577" s="2"/>
      <c r="J577" s="2"/>
      <c r="L577" s="2">
        <v>68</v>
      </c>
      <c r="M577" s="2"/>
      <c r="N577" s="3"/>
      <c r="O577" s="2"/>
      <c r="P577" s="2"/>
      <c r="Q577" s="2"/>
      <c r="S577" s="2"/>
      <c r="T577" s="2"/>
      <c r="U577" s="2"/>
      <c r="V577" s="2"/>
      <c r="W577" s="2">
        <v>260</v>
      </c>
      <c r="X577" s="4">
        <f>AVERAGE(W577/C577)</f>
        <v>17.333333333333332</v>
      </c>
    </row>
    <row r="578" spans="1:24" x14ac:dyDescent="0.25">
      <c r="A578" t="s">
        <v>134</v>
      </c>
      <c r="B578" t="s">
        <v>137</v>
      </c>
      <c r="C578" s="2">
        <v>20</v>
      </c>
      <c r="D578" s="2"/>
      <c r="E578" s="2"/>
      <c r="F578" s="2"/>
      <c r="G578" s="2"/>
      <c r="I578" s="2"/>
      <c r="J578" s="2"/>
      <c r="L578" s="2">
        <v>74</v>
      </c>
      <c r="M578" s="2">
        <v>114</v>
      </c>
      <c r="N578" s="3">
        <f>AVERAGE(L578/M578)</f>
        <v>0.64912280701754388</v>
      </c>
      <c r="O578" s="2"/>
      <c r="P578" s="2"/>
      <c r="Q578" s="2"/>
      <c r="S578" s="2"/>
      <c r="T578" s="2"/>
      <c r="U578" s="2"/>
      <c r="V578" s="2"/>
      <c r="W578" s="2">
        <v>282</v>
      </c>
      <c r="X578" s="4">
        <f>AVERAGE(W578/C578)</f>
        <v>14.1</v>
      </c>
    </row>
    <row r="579" spans="1:24" s="1" customFormat="1" x14ac:dyDescent="0.25">
      <c r="A579" s="1" t="s">
        <v>134</v>
      </c>
      <c r="B579" s="1" t="s">
        <v>146</v>
      </c>
      <c r="C579" s="1">
        <v>50</v>
      </c>
      <c r="L579" s="1">
        <v>191</v>
      </c>
      <c r="N579" s="5"/>
      <c r="W579" s="1">
        <v>765</v>
      </c>
      <c r="X579" s="6">
        <v>15.3</v>
      </c>
    </row>
    <row r="580" spans="1:24" x14ac:dyDescent="0.25">
      <c r="C580" s="2"/>
      <c r="D580" s="2"/>
      <c r="E580" s="2"/>
      <c r="F580" s="2"/>
      <c r="G580" s="2"/>
      <c r="I580" s="2"/>
      <c r="J580" s="2"/>
      <c r="L580" s="2"/>
      <c r="M580" s="2"/>
      <c r="N580" s="3"/>
      <c r="O580" s="2"/>
      <c r="P580" s="2"/>
      <c r="Q580" s="2"/>
      <c r="S580" s="2"/>
      <c r="T580" s="2"/>
      <c r="U580" s="2"/>
      <c r="V580" s="2"/>
      <c r="W580" s="2"/>
      <c r="X580" s="4"/>
    </row>
    <row r="581" spans="1:24" s="22" customFormat="1" x14ac:dyDescent="0.25">
      <c r="A581" s="22" t="s">
        <v>129</v>
      </c>
      <c r="B581" s="22" t="s">
        <v>130</v>
      </c>
      <c r="C581" s="22">
        <v>10</v>
      </c>
      <c r="L581" s="22">
        <v>29</v>
      </c>
      <c r="M581" s="22">
        <v>40</v>
      </c>
      <c r="N581" s="19">
        <f>AVERAGE(L581/M581)</f>
        <v>0.72499999999999998</v>
      </c>
      <c r="W581" s="22">
        <v>127</v>
      </c>
      <c r="X581" s="20">
        <f>AVERAGE(W581/C581)</f>
        <v>12.7</v>
      </c>
    </row>
    <row r="582" spans="1:24" x14ac:dyDescent="0.25">
      <c r="A582" t="s">
        <v>129</v>
      </c>
      <c r="B582" t="s">
        <v>131</v>
      </c>
      <c r="C582" s="2">
        <v>8</v>
      </c>
      <c r="D582" s="2"/>
      <c r="E582" s="2"/>
      <c r="F582" s="2"/>
      <c r="G582" s="2"/>
      <c r="I582" s="2"/>
      <c r="J582" s="2"/>
      <c r="L582" s="2">
        <v>22</v>
      </c>
      <c r="M582" s="2">
        <v>26</v>
      </c>
      <c r="N582" s="3">
        <f>AVERAGE(L582/M582)</f>
        <v>0.84615384615384615</v>
      </c>
      <c r="O582" s="2"/>
      <c r="P582" s="2"/>
      <c r="Q582" s="2"/>
      <c r="S582" s="2"/>
      <c r="T582" s="2"/>
      <c r="U582" s="2"/>
      <c r="V582" s="2"/>
      <c r="W582" s="2">
        <v>126</v>
      </c>
      <c r="X582" s="4">
        <f>AVERAGE(W582/C582)</f>
        <v>15.75</v>
      </c>
    </row>
    <row r="583" spans="1:24" x14ac:dyDescent="0.25">
      <c r="A583" t="s">
        <v>129</v>
      </c>
      <c r="B583" t="s">
        <v>132</v>
      </c>
      <c r="C583" s="2">
        <v>12</v>
      </c>
      <c r="D583" s="2"/>
      <c r="E583" s="2"/>
      <c r="F583" s="2"/>
      <c r="G583" s="2"/>
      <c r="I583" s="2"/>
      <c r="J583" s="2"/>
      <c r="L583" s="2">
        <v>37</v>
      </c>
      <c r="M583" s="2">
        <v>52</v>
      </c>
      <c r="N583" s="3">
        <f>AVERAGE(L583/M583)</f>
        <v>0.71153846153846156</v>
      </c>
      <c r="O583" s="2"/>
      <c r="P583" s="2"/>
      <c r="Q583" s="2"/>
      <c r="S583" s="2"/>
      <c r="T583" s="2"/>
      <c r="U583" s="2"/>
      <c r="V583" s="2"/>
      <c r="W583" s="2">
        <v>187</v>
      </c>
      <c r="X583" s="4">
        <f>AVERAGE(W583/C583)</f>
        <v>15.583333333333334</v>
      </c>
    </row>
    <row r="584" spans="1:24" x14ac:dyDescent="0.25">
      <c r="A584" t="s">
        <v>129</v>
      </c>
      <c r="B584" t="s">
        <v>133</v>
      </c>
      <c r="C584" s="2">
        <v>10</v>
      </c>
      <c r="D584" s="2"/>
      <c r="E584" s="2"/>
      <c r="F584" s="2"/>
      <c r="G584" s="2"/>
      <c r="I584" s="2"/>
      <c r="J584" s="2"/>
      <c r="L584" s="2"/>
      <c r="M584" s="2"/>
      <c r="N584" s="3"/>
      <c r="O584" s="2"/>
      <c r="P584" s="2"/>
      <c r="Q584" s="2"/>
      <c r="S584" s="2"/>
      <c r="T584" s="2"/>
      <c r="U584" s="2"/>
      <c r="V584" s="2"/>
      <c r="W584" s="2">
        <v>143</v>
      </c>
      <c r="X584" s="4">
        <f>AVERAGE(W584/C584)</f>
        <v>14.3</v>
      </c>
    </row>
    <row r="585" spans="1:24" s="1" customFormat="1" x14ac:dyDescent="0.25">
      <c r="A585" s="1" t="s">
        <v>129</v>
      </c>
      <c r="B585" s="1" t="s">
        <v>146</v>
      </c>
      <c r="C585" s="1">
        <v>40</v>
      </c>
      <c r="N585" s="5"/>
      <c r="W585" s="1">
        <v>583</v>
      </c>
      <c r="X585" s="6">
        <v>14.6</v>
      </c>
    </row>
    <row r="586" spans="1:24" x14ac:dyDescent="0.25">
      <c r="C586" s="2"/>
      <c r="D586" s="2"/>
      <c r="E586" s="2"/>
      <c r="F586" s="2"/>
      <c r="G586" s="2"/>
      <c r="I586" s="2"/>
      <c r="J586" s="2"/>
      <c r="L586" s="2"/>
      <c r="M586" s="2"/>
      <c r="N586" s="3"/>
      <c r="O586" s="2"/>
      <c r="P586" s="2"/>
      <c r="Q586" s="2"/>
      <c r="S586" s="2"/>
      <c r="T586" s="2"/>
      <c r="U586" s="2"/>
      <c r="V586" s="2"/>
      <c r="W586" s="2"/>
      <c r="X586" s="4"/>
    </row>
    <row r="587" spans="1:24" s="22" customFormat="1" x14ac:dyDescent="0.25">
      <c r="A587" s="22" t="s">
        <v>126</v>
      </c>
      <c r="B587" s="22" t="s">
        <v>124</v>
      </c>
      <c r="C587" s="22">
        <v>11</v>
      </c>
      <c r="L587" s="22">
        <v>40</v>
      </c>
      <c r="M587" s="22">
        <v>57</v>
      </c>
      <c r="N587" s="19">
        <f>AVERAGE(L587/M587)</f>
        <v>0.70175438596491224</v>
      </c>
      <c r="W587" s="22">
        <v>204</v>
      </c>
      <c r="X587" s="20">
        <f>AVERAGE(W587/C587)</f>
        <v>18.545454545454547</v>
      </c>
    </row>
    <row r="588" spans="1:24" x14ac:dyDescent="0.25">
      <c r="A588" t="s">
        <v>126</v>
      </c>
      <c r="B588" t="s">
        <v>125</v>
      </c>
      <c r="C588" s="2">
        <v>7</v>
      </c>
      <c r="D588" s="2"/>
      <c r="E588" s="2"/>
      <c r="F588" s="2"/>
      <c r="G588" s="2"/>
      <c r="I588" s="2"/>
      <c r="J588" s="2"/>
      <c r="L588" s="2">
        <v>31</v>
      </c>
      <c r="M588" s="2">
        <v>35</v>
      </c>
      <c r="N588" s="3">
        <f>AVERAGE(L588/M588)</f>
        <v>0.88571428571428568</v>
      </c>
      <c r="O588" s="2"/>
      <c r="P588" s="2"/>
      <c r="Q588" s="2"/>
      <c r="S588" s="2"/>
      <c r="T588" s="2"/>
      <c r="U588" s="2"/>
      <c r="V588" s="2"/>
      <c r="W588" s="2">
        <v>103</v>
      </c>
      <c r="X588" s="4">
        <f>AVERAGE(W588/C588)</f>
        <v>14.714285714285714</v>
      </c>
    </row>
    <row r="589" spans="1:24" x14ac:dyDescent="0.25">
      <c r="A589" t="s">
        <v>126</v>
      </c>
      <c r="B589" t="s">
        <v>127</v>
      </c>
      <c r="C589" t="s">
        <v>147</v>
      </c>
      <c r="D589" s="2"/>
      <c r="E589" s="2"/>
      <c r="F589" s="2"/>
      <c r="G589" s="2"/>
      <c r="I589" s="2"/>
      <c r="J589" s="2"/>
      <c r="L589" s="2">
        <v>37</v>
      </c>
      <c r="M589" s="2">
        <v>44</v>
      </c>
      <c r="N589" s="3">
        <v>0.84099999999999997</v>
      </c>
      <c r="O589" s="2"/>
      <c r="P589" s="2"/>
      <c r="Q589" s="2"/>
      <c r="S589" s="2"/>
      <c r="T589" s="2"/>
      <c r="U589" s="2"/>
      <c r="V589" s="2"/>
      <c r="W589" s="2"/>
      <c r="X589" s="4"/>
    </row>
    <row r="590" spans="1:24" x14ac:dyDescent="0.25">
      <c r="A590" t="s">
        <v>126</v>
      </c>
      <c r="B590" t="s">
        <v>128</v>
      </c>
      <c r="C590" s="2">
        <v>8</v>
      </c>
      <c r="D590" s="2"/>
      <c r="E590" s="2"/>
      <c r="F590" s="2"/>
      <c r="G590" s="2"/>
      <c r="I590" s="2"/>
      <c r="J590" s="2"/>
      <c r="L590" s="2">
        <v>30</v>
      </c>
      <c r="M590" s="2">
        <v>37</v>
      </c>
      <c r="N590" s="3">
        <f>AVERAGE(L590/M590)</f>
        <v>0.81081081081081086</v>
      </c>
      <c r="O590" s="2"/>
      <c r="P590" s="2"/>
      <c r="Q590" s="2"/>
      <c r="S590" s="2"/>
      <c r="T590" s="2"/>
      <c r="U590" s="2"/>
      <c r="V590" s="2"/>
      <c r="W590" s="2">
        <v>128</v>
      </c>
      <c r="X590" s="4">
        <f>AVERAGE(W590/C590)</f>
        <v>16</v>
      </c>
    </row>
    <row r="591" spans="1:24" s="1" customFormat="1" x14ac:dyDescent="0.25">
      <c r="A591" s="1" t="s">
        <v>126</v>
      </c>
      <c r="B591" s="1" t="s">
        <v>146</v>
      </c>
      <c r="L591" s="1">
        <v>138</v>
      </c>
      <c r="M591" s="1">
        <v>173</v>
      </c>
      <c r="N591" s="5">
        <v>0.79800000000000004</v>
      </c>
      <c r="X591" s="6"/>
    </row>
    <row r="592" spans="1:24" x14ac:dyDescent="0.25">
      <c r="C592" s="2"/>
      <c r="D592" s="2"/>
      <c r="E592" s="2"/>
      <c r="F592" s="2"/>
      <c r="G592" s="2"/>
      <c r="I592" s="2"/>
      <c r="J592" s="2"/>
      <c r="L592" s="2"/>
      <c r="M592" s="2"/>
      <c r="N592" s="3"/>
      <c r="O592" s="2"/>
      <c r="P592" s="2"/>
      <c r="Q592" s="2"/>
      <c r="S592" s="2"/>
      <c r="T592" s="2"/>
      <c r="U592" s="2"/>
      <c r="V592" s="2"/>
      <c r="W592" s="2"/>
      <c r="X592" s="4"/>
    </row>
    <row r="593" spans="1:24" s="22" customFormat="1" x14ac:dyDescent="0.25">
      <c r="A593" s="22" t="s">
        <v>123</v>
      </c>
      <c r="B593" s="22" t="s">
        <v>121</v>
      </c>
      <c r="C593" s="22">
        <v>9</v>
      </c>
      <c r="L593" s="22">
        <v>44</v>
      </c>
      <c r="M593" s="22">
        <v>74</v>
      </c>
      <c r="N593" s="19">
        <f>AVERAGE(L593/M593)</f>
        <v>0.59459459459459463</v>
      </c>
      <c r="W593" s="22">
        <v>174</v>
      </c>
      <c r="X593" s="20">
        <f>AVERAGE(W593/C593)</f>
        <v>19.333333333333332</v>
      </c>
    </row>
    <row r="594" spans="1:24" x14ac:dyDescent="0.25">
      <c r="A594" t="s">
        <v>123</v>
      </c>
      <c r="B594" t="s">
        <v>122</v>
      </c>
      <c r="C594" s="2">
        <v>12</v>
      </c>
      <c r="D594" s="2"/>
      <c r="E594" s="2"/>
      <c r="F594" s="2"/>
      <c r="G594" s="2"/>
      <c r="I594" s="2"/>
      <c r="J594" s="2"/>
      <c r="L594" s="2">
        <v>31</v>
      </c>
      <c r="M594" s="2">
        <v>58</v>
      </c>
      <c r="N594" s="3">
        <f>AVERAGE(L594/M594)</f>
        <v>0.53448275862068961</v>
      </c>
      <c r="O594" s="2"/>
      <c r="P594" s="2"/>
      <c r="Q594" s="2"/>
      <c r="S594" s="2"/>
      <c r="T594" s="2"/>
      <c r="U594" s="2"/>
      <c r="V594" s="2"/>
      <c r="W594" s="2">
        <v>207</v>
      </c>
      <c r="X594" s="4">
        <f>AVERAGE(W594/C594)</f>
        <v>17.25</v>
      </c>
    </row>
    <row r="595" spans="1:24" x14ac:dyDescent="0.25">
      <c r="A595" t="s">
        <v>123</v>
      </c>
      <c r="B595" t="s">
        <v>124</v>
      </c>
      <c r="C595" s="2">
        <v>10</v>
      </c>
      <c r="D595" s="2"/>
      <c r="E595" s="2"/>
      <c r="F595" s="2"/>
      <c r="G595" s="2"/>
      <c r="I595" s="2"/>
      <c r="J595" s="2"/>
      <c r="L595" s="2">
        <v>25</v>
      </c>
      <c r="M595" s="2">
        <v>41</v>
      </c>
      <c r="N595" s="3">
        <f>AVERAGE(L595/M595)</f>
        <v>0.6097560975609756</v>
      </c>
      <c r="O595" s="2"/>
      <c r="P595" s="2"/>
      <c r="Q595" s="2"/>
      <c r="S595" s="2"/>
      <c r="T595" s="2"/>
      <c r="U595" s="2"/>
      <c r="V595" s="2"/>
      <c r="W595" s="2">
        <v>111</v>
      </c>
      <c r="X595" s="4">
        <f>AVERAGE(W595/C595)</f>
        <v>11.1</v>
      </c>
    </row>
    <row r="596" spans="1:24" x14ac:dyDescent="0.25">
      <c r="A596" t="s">
        <v>123</v>
      </c>
      <c r="B596" t="s">
        <v>125</v>
      </c>
      <c r="C596" s="2">
        <v>7</v>
      </c>
      <c r="D596" s="2"/>
      <c r="E596" s="2"/>
      <c r="F596" s="2"/>
      <c r="G596" s="2"/>
      <c r="I596" s="2"/>
      <c r="J596" s="2"/>
      <c r="L596" s="2">
        <v>8</v>
      </c>
      <c r="M596" s="2">
        <v>16</v>
      </c>
      <c r="N596" s="3">
        <f>AVERAGE(L596/M596)</f>
        <v>0.5</v>
      </c>
      <c r="O596" s="2"/>
      <c r="P596" s="2"/>
      <c r="Q596" s="2"/>
      <c r="S596" s="2"/>
      <c r="T596" s="2"/>
      <c r="U596" s="2"/>
      <c r="V596" s="2"/>
      <c r="W596" s="2">
        <v>42</v>
      </c>
      <c r="X596" s="4">
        <f>AVERAGE(W596/C596)</f>
        <v>6</v>
      </c>
    </row>
    <row r="597" spans="1:24" s="1" customFormat="1" x14ac:dyDescent="0.25">
      <c r="A597" s="1" t="s">
        <v>123</v>
      </c>
      <c r="B597" s="1" t="s">
        <v>146</v>
      </c>
      <c r="C597" s="1">
        <v>38</v>
      </c>
      <c r="L597" s="1">
        <v>108</v>
      </c>
      <c r="M597" s="1">
        <v>189</v>
      </c>
      <c r="N597" s="5">
        <v>0.57099999999999995</v>
      </c>
      <c r="W597" s="1">
        <v>534</v>
      </c>
      <c r="X597" s="6">
        <v>14.1</v>
      </c>
    </row>
    <row r="598" spans="1:24" x14ac:dyDescent="0.25">
      <c r="C598" s="2"/>
      <c r="D598" s="2"/>
      <c r="E598" s="2"/>
      <c r="F598" s="2"/>
      <c r="G598" s="2"/>
      <c r="I598" s="2"/>
      <c r="J598" s="2"/>
      <c r="L598" s="2"/>
      <c r="M598" s="2"/>
      <c r="N598" s="3"/>
      <c r="O598" s="2"/>
      <c r="P598" s="2"/>
      <c r="Q598" s="2"/>
      <c r="S598" s="2"/>
      <c r="T598" s="2"/>
      <c r="U598" s="2"/>
      <c r="V598" s="2"/>
      <c r="W598" s="2"/>
      <c r="X598" s="4"/>
    </row>
    <row r="599" spans="1:24" x14ac:dyDescent="0.25">
      <c r="A599" t="s">
        <v>119</v>
      </c>
      <c r="B599" t="s">
        <v>120</v>
      </c>
      <c r="C599" s="2">
        <v>9</v>
      </c>
      <c r="D599" s="2"/>
      <c r="E599" s="2"/>
      <c r="F599" s="2"/>
      <c r="G599" s="2"/>
      <c r="I599" s="2"/>
      <c r="J599" s="2"/>
      <c r="L599" s="2">
        <v>27</v>
      </c>
      <c r="M599" s="2">
        <v>49</v>
      </c>
      <c r="N599" s="3">
        <f>AVERAGE(L599/M599)</f>
        <v>0.55102040816326525</v>
      </c>
      <c r="O599" s="2"/>
      <c r="P599" s="2"/>
      <c r="Q599" s="2"/>
      <c r="S599" s="2"/>
      <c r="T599" s="2"/>
      <c r="U599" s="2"/>
      <c r="V599" s="2"/>
      <c r="W599" s="2">
        <v>149</v>
      </c>
      <c r="X599" s="4">
        <f>AVERAGE(W599/C599)</f>
        <v>16.555555555555557</v>
      </c>
    </row>
    <row r="600" spans="1:24" x14ac:dyDescent="0.25">
      <c r="A600" t="s">
        <v>119</v>
      </c>
      <c r="B600" t="s">
        <v>121</v>
      </c>
      <c r="C600" s="2">
        <v>9</v>
      </c>
      <c r="D600" s="2"/>
      <c r="E600" s="2"/>
      <c r="F600" s="2"/>
      <c r="G600" s="2"/>
      <c r="I600" s="2"/>
      <c r="J600" s="2"/>
      <c r="L600" s="2">
        <v>29</v>
      </c>
      <c r="M600" s="2">
        <v>51</v>
      </c>
      <c r="N600" s="3">
        <f>AVERAGE(L600/M600)</f>
        <v>0.56862745098039214</v>
      </c>
      <c r="O600" s="2"/>
      <c r="P600" s="2"/>
      <c r="Q600" s="2"/>
      <c r="S600" s="2"/>
      <c r="T600" s="2"/>
      <c r="U600" s="2"/>
      <c r="V600" s="2"/>
      <c r="W600" s="2">
        <v>210</v>
      </c>
      <c r="X600" s="4">
        <f>AVERAGE(W600/C600)</f>
        <v>23.333333333333332</v>
      </c>
    </row>
    <row r="601" spans="1:24" x14ac:dyDescent="0.25">
      <c r="A601" t="s">
        <v>119</v>
      </c>
      <c r="B601" t="s">
        <v>122</v>
      </c>
      <c r="C601" s="2">
        <v>12</v>
      </c>
      <c r="D601" s="2"/>
      <c r="E601" s="2"/>
      <c r="F601" s="2"/>
      <c r="G601" s="2"/>
      <c r="I601" s="2"/>
      <c r="J601" s="2"/>
      <c r="L601" s="2">
        <v>37</v>
      </c>
      <c r="M601" s="2">
        <v>63</v>
      </c>
      <c r="N601" s="3">
        <f>AVERAGE(L601/M601)</f>
        <v>0.58730158730158732</v>
      </c>
      <c r="O601" s="2"/>
      <c r="P601" s="2"/>
      <c r="Q601" s="2"/>
      <c r="S601" s="2"/>
      <c r="T601" s="2"/>
      <c r="U601" s="2"/>
      <c r="V601" s="2"/>
      <c r="W601" s="2">
        <v>223</v>
      </c>
      <c r="X601" s="4">
        <f>AVERAGE(W601/C601)</f>
        <v>18.583333333333332</v>
      </c>
    </row>
    <row r="602" spans="1:24" s="1" customFormat="1" x14ac:dyDescent="0.25">
      <c r="A602" s="1" t="s">
        <v>119</v>
      </c>
      <c r="B602" s="1" t="s">
        <v>146</v>
      </c>
      <c r="C602" s="1">
        <v>30</v>
      </c>
      <c r="L602" s="1">
        <v>93</v>
      </c>
      <c r="M602" s="1">
        <v>163</v>
      </c>
      <c r="N602" s="5">
        <v>0.57099999999999995</v>
      </c>
      <c r="W602" s="1">
        <v>582</v>
      </c>
      <c r="X602" s="6">
        <v>19.399999999999999</v>
      </c>
    </row>
    <row r="603" spans="1:24" x14ac:dyDescent="0.25">
      <c r="C603" s="2"/>
      <c r="D603" s="2"/>
      <c r="E603" s="2"/>
      <c r="F603" s="2"/>
      <c r="G603" s="2"/>
      <c r="I603" s="2"/>
      <c r="J603" s="2"/>
      <c r="L603" s="2"/>
      <c r="M603" s="2"/>
      <c r="N603" s="3"/>
      <c r="O603" s="2"/>
      <c r="P603" s="2"/>
      <c r="Q603" s="2"/>
      <c r="S603" s="2"/>
      <c r="T603" s="2"/>
      <c r="U603" s="2"/>
      <c r="V603" s="2"/>
      <c r="W603" s="2"/>
      <c r="X603" s="4"/>
    </row>
    <row r="604" spans="1:24" s="22" customFormat="1" x14ac:dyDescent="0.25">
      <c r="A604" s="22" t="s">
        <v>115</v>
      </c>
      <c r="B604" s="22" t="s">
        <v>114</v>
      </c>
      <c r="C604" s="22">
        <v>9</v>
      </c>
      <c r="L604" s="22">
        <v>47</v>
      </c>
      <c r="M604" s="22">
        <v>67</v>
      </c>
      <c r="N604" s="19">
        <f>AVERAGE(L604/M604)</f>
        <v>0.70149253731343286</v>
      </c>
      <c r="W604" s="22">
        <v>203</v>
      </c>
      <c r="X604" s="20">
        <f>AVERAGE(W604/C604)</f>
        <v>22.555555555555557</v>
      </c>
    </row>
    <row r="605" spans="1:24" x14ac:dyDescent="0.25">
      <c r="A605" t="s">
        <v>115</v>
      </c>
      <c r="B605" t="s">
        <v>116</v>
      </c>
      <c r="C605" s="2">
        <v>9</v>
      </c>
      <c r="D605" s="2"/>
      <c r="E605" s="2"/>
      <c r="F605" s="2"/>
      <c r="G605" s="2"/>
      <c r="I605" s="2"/>
      <c r="J605" s="2"/>
      <c r="L605" s="2">
        <v>29</v>
      </c>
      <c r="M605" s="2">
        <v>52</v>
      </c>
      <c r="N605" s="3">
        <f>AVERAGE(L605/M605)</f>
        <v>0.55769230769230771</v>
      </c>
      <c r="O605" s="2"/>
      <c r="P605" s="2"/>
      <c r="Q605" s="2"/>
      <c r="S605" s="2"/>
      <c r="T605" s="2"/>
      <c r="U605" s="2"/>
      <c r="V605" s="2"/>
      <c r="W605" s="2">
        <v>201</v>
      </c>
      <c r="X605" s="4">
        <f>AVERAGE(W605/C605)</f>
        <v>22.333333333333332</v>
      </c>
    </row>
    <row r="606" spans="1:24" x14ac:dyDescent="0.25">
      <c r="A606" t="s">
        <v>115</v>
      </c>
      <c r="B606" t="s">
        <v>117</v>
      </c>
      <c r="C606" s="2">
        <v>5</v>
      </c>
      <c r="D606" s="2"/>
      <c r="E606" s="2"/>
      <c r="F606" s="2"/>
      <c r="G606" s="2"/>
      <c r="I606" s="2"/>
      <c r="J606" s="2"/>
      <c r="L606" s="2">
        <v>16</v>
      </c>
      <c r="M606" s="2">
        <v>33</v>
      </c>
      <c r="N606" s="3">
        <f>AVERAGE(L606/M606)</f>
        <v>0.48484848484848486</v>
      </c>
      <c r="O606" s="2"/>
      <c r="P606" s="2"/>
      <c r="Q606" s="2"/>
      <c r="S606" s="2"/>
      <c r="T606" s="2"/>
      <c r="U606" s="2"/>
      <c r="V606" s="2"/>
      <c r="W606" s="2">
        <v>68</v>
      </c>
      <c r="X606" s="4">
        <f>AVERAGE(W606/C606)</f>
        <v>13.6</v>
      </c>
    </row>
    <row r="607" spans="1:24" x14ac:dyDescent="0.25">
      <c r="A607" t="s">
        <v>115</v>
      </c>
      <c r="B607" t="s">
        <v>118</v>
      </c>
      <c r="C607" s="2">
        <v>9</v>
      </c>
      <c r="D607" s="2"/>
      <c r="E607" s="2"/>
      <c r="F607" s="2"/>
      <c r="G607" s="2"/>
      <c r="I607" s="2"/>
      <c r="J607" s="2"/>
      <c r="L607" s="2">
        <v>55</v>
      </c>
      <c r="M607" s="2">
        <v>63</v>
      </c>
      <c r="N607" s="3">
        <f>AVERAGE(L607/M607)</f>
        <v>0.87301587301587302</v>
      </c>
      <c r="O607" s="2"/>
      <c r="P607" s="2"/>
      <c r="Q607" s="2"/>
      <c r="S607" s="2"/>
      <c r="T607" s="2"/>
      <c r="U607" s="2"/>
      <c r="V607" s="2"/>
      <c r="W607" s="2">
        <v>231</v>
      </c>
      <c r="X607" s="4">
        <f>AVERAGE(W607/C607)</f>
        <v>25.666666666666668</v>
      </c>
    </row>
    <row r="608" spans="1:24" s="1" customFormat="1" x14ac:dyDescent="0.25">
      <c r="A608" s="1" t="s">
        <v>115</v>
      </c>
      <c r="B608" s="1" t="s">
        <v>146</v>
      </c>
      <c r="C608" s="1">
        <v>32</v>
      </c>
      <c r="L608" s="1">
        <v>147</v>
      </c>
      <c r="M608" s="1">
        <v>215</v>
      </c>
      <c r="N608" s="5">
        <v>0.68400000000000005</v>
      </c>
      <c r="W608" s="1">
        <v>703</v>
      </c>
      <c r="X608" s="6">
        <v>22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Derek J. Skinner</cp:lastModifiedBy>
  <dcterms:created xsi:type="dcterms:W3CDTF">2011-06-17T15:48:08Z</dcterms:created>
  <dcterms:modified xsi:type="dcterms:W3CDTF">2022-06-08T14:58:42Z</dcterms:modified>
</cp:coreProperties>
</file>